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'протокол'!$B$5:$Q$5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<sst xmlns="http://schemas.openxmlformats.org/spreadsheetml/2006/main" count="124" uniqueCount="50">
  <si>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</si>
  <si>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</si>
  <si>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</si>
  <si>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</si>
  <si>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</si>
  <si>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</si>
  <si>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</si>
  <si>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</si>
  <si>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</si>
  <si>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</si>
  <si>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</si>
  <si>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</si>
  <si>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</si>
  <si>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</si>
  <si>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</si>
  <si>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</si>
  <si>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</si>
  <si>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</si>
  <si>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</si>
  <si>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</si>
  <si>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И1-8</t>
  </si>
  <si>
    <t>м</t>
  </si>
  <si>
    <t>ж</t>
  </si>
  <si>
    <t>8М2</t>
  </si>
  <si>
    <t>8М1</t>
  </si>
  <si>
    <t>Искусство (МХК). (7-8 классы)</t>
  </si>
  <si>
    <t>7Г</t>
  </si>
  <si>
    <t>7М1</t>
  </si>
  <si>
    <t>И2-8</t>
  </si>
  <si>
    <t>И3-8</t>
  </si>
  <si>
    <t>И4-8</t>
  </si>
  <si>
    <t>И5-8</t>
  </si>
  <si>
    <t>И9-8</t>
  </si>
  <si>
    <t>И8-8</t>
  </si>
  <si>
    <t>И7-8</t>
  </si>
  <si>
    <t>И6-8</t>
  </si>
  <si>
    <t>И10-7</t>
  </si>
  <si>
    <t>И11-7</t>
  </si>
  <si>
    <t>И12-7</t>
  </si>
  <si>
    <t>И13-7</t>
  </si>
  <si>
    <t>И14-7</t>
  </si>
  <si>
    <t>И15-7</t>
  </si>
  <si>
    <t>И16-7</t>
  </si>
  <si>
    <t>И17-7</t>
  </si>
  <si>
    <t>И18-7</t>
  </si>
  <si>
    <t>И19-7</t>
  </si>
  <si>
    <t>И20-7</t>
  </si>
  <si>
    <t>И21-7</t>
  </si>
  <si>
    <t>от 25 сентября 2023 г.</t>
  </si>
  <si>
    <r>
      <t xml:space="preserve">Протокол школьного этапа Всероссийской олимпиады школьников в 2023/2024 учебном году  
по    </t>
    </r>
    <r>
      <rPr>
        <b/>
        <u val="single"/>
        <sz val="12"/>
        <rFont val="Times New Roman"/>
        <family val="1"/>
      </rPr>
      <t>Искусству (МХК)</t>
    </r>
    <r>
      <rPr>
        <b/>
        <sz val="12"/>
        <rFont val="Times New Roman"/>
        <family val="1"/>
      </rPr>
      <t xml:space="preserve">    в  7-8 классах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</si>
</sst>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PT Sans Caption"/>
      <family val="0"/>
    </font>
    <font>
      <sz val="12"/>
      <color indexed="8"/>
      <name val="Times New Roman"/>
      <family val="1"/>
    </font>
    <font>
      <sz val="8"/>
      <name val="Tahoma"/>
      <family val="2"/>
    </font>
    <font>
      <b/>
      <u val="single"/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PT Sans Caption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Continuous"/>
    </xf>
    <xf numFmtId="0" fontId="34" fillId="0" borderId="10" xfId="0" applyFont="1" applyBorder="1" applyAlignment="1">
      <alignment horizontal="center" vertical="top"/>
    </xf>
    <xf numFmtId="0" fontId="34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14" fontId="34" fillId="0" borderId="10" xfId="0" applyNumberFormat="1" applyFont="1" applyBorder="1" applyAlignment="1">
      <alignment horizontal="center" vertical="top"/>
    </xf>
    <xf numFmtId="9" fontId="0" fillId="24" borderId="11" xfId="62" applyNumberFormat="1" applyFont="1" applyFill="1" applyBorder="1" applyAlignment="1">
      <alignment horizontal="center"/>
    </xf>
    <xf numFmtId="0" fontId="23" fillId="0" borderId="11" xfId="57" applyFont="1" applyBorder="1" applyAlignment="1">
      <alignment horizontal="center" vertical="top"/>
      <protection/>
    </xf>
    <xf numFmtId="14" fontId="34" fillId="0" borderId="0" xfId="0" applyNumberFormat="1" applyFont="1" applyBorder="1" applyAlignment="1">
      <alignment horizontal="center" vertical="top"/>
    </xf>
    <xf numFmtId="14" fontId="35" fillId="0" borderId="10" xfId="0" applyNumberFormat="1" applyFont="1" applyBorder="1" applyAlignment="1">
      <alignment horizontal="center" vertical="top"/>
    </xf>
    <xf numFmtId="14" fontId="35" fillId="0" borderId="0" xfId="0" applyNumberFormat="1" applyFont="1" applyBorder="1" applyAlignment="1">
      <alignment horizontal="center" vertical="top"/>
    </xf>
    <xf numFmtId="14" fontId="36" fillId="0" borderId="0" xfId="0" applyNumberFormat="1" applyFont="1" applyBorder="1" applyAlignment="1">
      <alignment horizontal="center" vertical="top"/>
    </xf>
    <xf numFmtId="14" fontId="35" fillId="0" borderId="11" xfId="0" applyNumberFormat="1" applyFont="1" applyBorder="1" applyAlignment="1">
      <alignment horizontal="center" vertical="top"/>
    </xf>
    <xf numFmtId="0" fontId="37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" sqref="Q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63" t="s">
        <v>18</v>
      </c>
      <c r="N1" s="63"/>
      <c r="O1" s="63"/>
      <c r="P1" s="63"/>
    </row>
    <row r="2" spans="1:16" ht="31.5">
      <c r="A2" s="29" t="s">
        <v>15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16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64" t="s">
        <v>10</v>
      </c>
      <c r="J4" s="65"/>
      <c r="K4" s="65"/>
      <c r="L4" s="65"/>
      <c r="M4" s="66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32"/>
      <c r="C6" s="32"/>
      <c r="D6" s="32"/>
      <c r="E6" s="45"/>
      <c r="F6" s="33"/>
      <c r="G6" s="35"/>
      <c r="H6" s="34"/>
      <c r="I6" s="36"/>
      <c r="J6" s="36"/>
      <c r="K6" s="36"/>
      <c r="L6" s="36"/>
      <c r="M6" s="36"/>
      <c r="N6" s="37">
        <f aca="true" t="shared" si="0" ref="N6:N16">SUM(I6:M6)</f>
        <v>0</v>
      </c>
      <c r="O6" s="37"/>
      <c r="P6" s="38"/>
      <c r="Q6" s="36"/>
    </row>
    <row r="7" spans="1:17" ht="24.75" customHeight="1">
      <c r="A7" s="10">
        <v>2</v>
      </c>
      <c r="B7" s="11"/>
      <c r="C7" s="7"/>
      <c r="D7" s="7"/>
      <c r="E7" s="46"/>
      <c r="F7" s="8"/>
      <c r="G7" s="21"/>
      <c r="H7" s="9"/>
      <c r="I7" s="4"/>
      <c r="J7" s="4"/>
      <c r="K7" s="4"/>
      <c r="L7" s="4"/>
      <c r="M7" s="4"/>
      <c r="N7" s="26">
        <f t="shared" si="0"/>
        <v>0</v>
      </c>
      <c r="O7" s="26"/>
      <c r="P7" s="27"/>
      <c r="Q7" s="4"/>
    </row>
    <row r="8" spans="1:17" ht="24.75" customHeight="1">
      <c r="A8" s="6">
        <v>3</v>
      </c>
      <c r="B8" s="7"/>
      <c r="C8" s="7"/>
      <c r="D8" s="7"/>
      <c r="E8" s="46"/>
      <c r="F8" s="8"/>
      <c r="G8" s="21"/>
      <c r="H8" s="9"/>
      <c r="I8" s="4"/>
      <c r="J8" s="4"/>
      <c r="K8" s="4"/>
      <c r="L8" s="4"/>
      <c r="M8" s="4"/>
      <c r="N8" s="26">
        <f t="shared" si="0"/>
        <v>0</v>
      </c>
      <c r="O8" s="26"/>
      <c r="P8" s="27"/>
      <c r="Q8" s="4"/>
    </row>
    <row r="9" spans="1:17" ht="24.75" customHeight="1">
      <c r="A9" s="6">
        <v>4</v>
      </c>
      <c r="B9" s="7"/>
      <c r="C9" s="7"/>
      <c r="D9" s="7"/>
      <c r="E9" s="46"/>
      <c r="F9" s="8"/>
      <c r="G9" s="21"/>
      <c r="H9" s="9"/>
      <c r="I9" s="4"/>
      <c r="J9" s="4"/>
      <c r="K9" s="4"/>
      <c r="L9" s="4"/>
      <c r="M9" s="4"/>
      <c r="N9" s="26">
        <f t="shared" si="0"/>
        <v>0</v>
      </c>
      <c r="O9" s="26"/>
      <c r="P9" s="27"/>
      <c r="Q9" s="4"/>
    </row>
    <row r="10" spans="1:17" ht="24.75" customHeight="1">
      <c r="A10" s="10">
        <v>5</v>
      </c>
      <c r="B10" s="7"/>
      <c r="C10" s="7"/>
      <c r="D10" s="7"/>
      <c r="E10" s="42"/>
      <c r="F10" s="12"/>
      <c r="G10" s="13"/>
      <c r="H10" s="13"/>
      <c r="I10" s="4"/>
      <c r="J10" s="4"/>
      <c r="K10" s="4"/>
      <c r="L10" s="4"/>
      <c r="M10" s="4"/>
      <c r="N10" s="26">
        <f t="shared" si="0"/>
        <v>0</v>
      </c>
      <c r="O10" s="26"/>
      <c r="P10" s="27"/>
      <c r="Q10" s="4"/>
    </row>
    <row r="11" spans="1:17" ht="24.75" customHeight="1">
      <c r="A11" s="6" t="s">
        <v>8</v>
      </c>
      <c r="B11" s="7"/>
      <c r="C11" s="7"/>
      <c r="D11" s="7"/>
      <c r="E11" s="43"/>
      <c r="F11" s="14"/>
      <c r="G11" s="21"/>
      <c r="H11" s="9"/>
      <c r="I11" s="4"/>
      <c r="J11" s="4"/>
      <c r="K11" s="4"/>
      <c r="L11" s="4"/>
      <c r="M11" s="4"/>
      <c r="N11" s="26">
        <f t="shared" si="0"/>
        <v>0</v>
      </c>
      <c r="O11" s="26"/>
      <c r="P11" s="27"/>
      <c r="Q11" s="4"/>
    </row>
    <row r="12" spans="1:17" ht="24.75" customHeight="1">
      <c r="A12" s="6" t="s">
        <v>8</v>
      </c>
      <c r="B12" s="7"/>
      <c r="C12" s="7"/>
      <c r="D12" s="7"/>
      <c r="E12" s="44"/>
      <c r="F12" s="14"/>
      <c r="G12" s="21"/>
      <c r="H12" s="9"/>
      <c r="I12" s="4"/>
      <c r="J12" s="4"/>
      <c r="K12" s="4"/>
      <c r="L12" s="4"/>
      <c r="M12" s="4"/>
      <c r="N12" s="26">
        <f t="shared" si="0"/>
        <v>0</v>
      </c>
      <c r="O12" s="26"/>
      <c r="P12" s="27"/>
      <c r="Q12" s="4"/>
    </row>
    <row r="13" spans="1:17" ht="24.75" customHeight="1">
      <c r="A13" s="10" t="s">
        <v>8</v>
      </c>
      <c r="B13" s="11"/>
      <c r="C13" s="7"/>
      <c r="D13" s="7"/>
      <c r="E13" s="43"/>
      <c r="F13" s="14"/>
      <c r="G13" s="21"/>
      <c r="H13" s="9"/>
      <c r="I13" s="4"/>
      <c r="J13" s="4"/>
      <c r="K13" s="4"/>
      <c r="L13" s="4"/>
      <c r="M13" s="4"/>
      <c r="N13" s="26">
        <f t="shared" si="0"/>
        <v>0</v>
      </c>
      <c r="O13" s="26"/>
      <c r="P13" s="27"/>
      <c r="Q13" s="4"/>
    </row>
    <row r="14" spans="1:17" ht="24.75" customHeight="1">
      <c r="A14" s="6" t="s">
        <v>8</v>
      </c>
      <c r="B14" s="7"/>
      <c r="C14" s="7"/>
      <c r="D14" s="7"/>
      <c r="E14" s="42"/>
      <c r="F14" s="14"/>
      <c r="G14" s="21"/>
      <c r="H14" s="9"/>
      <c r="I14" s="4"/>
      <c r="J14" s="4"/>
      <c r="K14" s="4"/>
      <c r="L14" s="4"/>
      <c r="M14" s="4"/>
      <c r="N14" s="26">
        <f t="shared" si="0"/>
        <v>0</v>
      </c>
      <c r="O14" s="26"/>
      <c r="P14" s="27"/>
      <c r="Q14" s="4"/>
    </row>
    <row r="15" spans="1:17" ht="24.75" customHeight="1">
      <c r="A15" s="6">
        <v>99</v>
      </c>
      <c r="B15" s="11"/>
      <c r="C15" s="7"/>
      <c r="D15" s="7"/>
      <c r="E15" s="46"/>
      <c r="F15" s="14"/>
      <c r="G15" s="21"/>
      <c r="H15" s="9"/>
      <c r="I15" s="4"/>
      <c r="J15" s="4"/>
      <c r="K15" s="4"/>
      <c r="L15" s="4"/>
      <c r="M15" s="4"/>
      <c r="N15" s="26">
        <f t="shared" si="0"/>
        <v>0</v>
      </c>
      <c r="O15" s="26"/>
      <c r="P15" s="27"/>
      <c r="Q15" s="4"/>
    </row>
    <row r="16" spans="1:17" ht="24.75" customHeight="1">
      <c r="A16" s="10">
        <v>100</v>
      </c>
      <c r="B16" s="7"/>
      <c r="C16" s="7"/>
      <c r="D16" s="7"/>
      <c r="E16" s="46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4" t="s">
        <v>5</v>
      </c>
    </row>
    <row r="18" ht="24.75" customHeight="1">
      <c r="C1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28"/>
  <sheetViews>
    <sheetView tabSelected="1" zoomScale="60" zoomScaleNormal="6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15.85156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63" t="s">
        <v>19</v>
      </c>
      <c r="N1" s="63"/>
      <c r="O1" s="63"/>
      <c r="P1" s="63"/>
    </row>
    <row r="2" spans="1:16" ht="57.75" customHeight="1">
      <c r="A2" s="29" t="s">
        <v>49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48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64" t="s">
        <v>10</v>
      </c>
      <c r="J4" s="65"/>
      <c r="K4" s="65"/>
      <c r="L4" s="65"/>
      <c r="M4" s="66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57">
        <v>8</v>
      </c>
      <c r="B6" s="32">
        <v>51</v>
      </c>
      <c r="C6" s="32" t="s">
        <v>33</v>
      </c>
      <c r="D6" s="32" t="s">
        <v>22</v>
      </c>
      <c r="E6" s="59">
        <v>39955</v>
      </c>
      <c r="F6" s="14">
        <v>6</v>
      </c>
      <c r="G6" s="21" t="s">
        <v>24</v>
      </c>
      <c r="H6" s="9" t="s">
        <v>25</v>
      </c>
      <c r="I6" s="36">
        <v>16</v>
      </c>
      <c r="J6" s="36">
        <v>8</v>
      </c>
      <c r="K6" s="36">
        <v>11</v>
      </c>
      <c r="L6" s="36">
        <v>3</v>
      </c>
      <c r="M6" s="36"/>
      <c r="N6" s="37">
        <f aca="true" t="shared" si="0" ref="N6:N26">SUM(I6:M6)</f>
        <v>38</v>
      </c>
      <c r="O6" s="37">
        <v>69</v>
      </c>
      <c r="P6" s="56">
        <f aca="true" t="shared" si="1" ref="P6:P26">N6/O6</f>
        <v>0.5507246376811594</v>
      </c>
      <c r="Q6" s="36">
        <v>1</v>
      </c>
    </row>
    <row r="7" spans="1:17" ht="24.75" customHeight="1">
      <c r="A7" s="10">
        <v>20</v>
      </c>
      <c r="B7" s="32">
        <v>51</v>
      </c>
      <c r="C7" s="7" t="s">
        <v>46</v>
      </c>
      <c r="D7" s="7" t="s">
        <v>22</v>
      </c>
      <c r="E7" s="59">
        <v>40496</v>
      </c>
      <c r="F7" s="14">
        <v>6</v>
      </c>
      <c r="G7" s="21" t="s">
        <v>27</v>
      </c>
      <c r="H7" s="9" t="s">
        <v>25</v>
      </c>
      <c r="I7" s="4">
        <v>6</v>
      </c>
      <c r="J7" s="4">
        <v>6</v>
      </c>
      <c r="K7" s="4">
        <v>9</v>
      </c>
      <c r="L7" s="4">
        <v>3</v>
      </c>
      <c r="M7" s="4"/>
      <c r="N7" s="26">
        <f t="shared" si="0"/>
        <v>24</v>
      </c>
      <c r="O7" s="37">
        <v>69</v>
      </c>
      <c r="P7" s="56">
        <f t="shared" si="1"/>
        <v>0.34782608695652173</v>
      </c>
      <c r="Q7" s="4">
        <v>2</v>
      </c>
    </row>
    <row r="8" spans="1:17" ht="24.75" customHeight="1">
      <c r="A8" s="31">
        <v>19</v>
      </c>
      <c r="B8" s="32">
        <v>51</v>
      </c>
      <c r="C8" s="7" t="s">
        <v>45</v>
      </c>
      <c r="D8" s="7" t="s">
        <v>22</v>
      </c>
      <c r="E8" s="59">
        <v>40225</v>
      </c>
      <c r="F8" s="14">
        <v>6</v>
      </c>
      <c r="G8" s="21" t="s">
        <v>27</v>
      </c>
      <c r="H8" s="9" t="s">
        <v>25</v>
      </c>
      <c r="I8" s="4">
        <v>6</v>
      </c>
      <c r="J8" s="4">
        <v>5</v>
      </c>
      <c r="K8" s="4">
        <v>9</v>
      </c>
      <c r="L8" s="4">
        <v>3</v>
      </c>
      <c r="M8" s="4"/>
      <c r="N8" s="26">
        <f t="shared" si="0"/>
        <v>23</v>
      </c>
      <c r="O8" s="37">
        <v>69</v>
      </c>
      <c r="P8" s="56">
        <f t="shared" si="1"/>
        <v>0.3333333333333333</v>
      </c>
      <c r="Q8" s="4">
        <v>3</v>
      </c>
    </row>
    <row r="9" spans="1:17" ht="24.75" customHeight="1">
      <c r="A9" s="10">
        <v>18</v>
      </c>
      <c r="B9" s="32">
        <v>51</v>
      </c>
      <c r="C9" s="7" t="s">
        <v>44</v>
      </c>
      <c r="D9" s="7" t="s">
        <v>22</v>
      </c>
      <c r="E9" s="59">
        <v>40455</v>
      </c>
      <c r="F9" s="14">
        <v>6</v>
      </c>
      <c r="G9" s="21" t="s">
        <v>27</v>
      </c>
      <c r="H9" s="9" t="s">
        <v>25</v>
      </c>
      <c r="I9" s="4">
        <v>4</v>
      </c>
      <c r="J9" s="4">
        <v>8</v>
      </c>
      <c r="K9" s="4">
        <v>9</v>
      </c>
      <c r="L9" s="4">
        <v>1</v>
      </c>
      <c r="M9" s="4"/>
      <c r="N9" s="26">
        <f t="shared" si="0"/>
        <v>22</v>
      </c>
      <c r="O9" s="37">
        <v>69</v>
      </c>
      <c r="P9" s="56">
        <f t="shared" si="1"/>
        <v>0.3188405797101449</v>
      </c>
      <c r="Q9" s="4">
        <v>4</v>
      </c>
    </row>
    <row r="10" spans="1:17" ht="24.75" customHeight="1">
      <c r="A10" s="31">
        <v>15</v>
      </c>
      <c r="B10" s="32">
        <v>51</v>
      </c>
      <c r="C10" s="7" t="s">
        <v>41</v>
      </c>
      <c r="D10" s="7" t="s">
        <v>22</v>
      </c>
      <c r="E10" s="59">
        <v>40491</v>
      </c>
      <c r="F10" s="14">
        <v>6</v>
      </c>
      <c r="G10" s="21" t="s">
        <v>27</v>
      </c>
      <c r="H10" s="9" t="s">
        <v>25</v>
      </c>
      <c r="I10" s="4">
        <v>4</v>
      </c>
      <c r="J10" s="4">
        <v>8</v>
      </c>
      <c r="K10" s="4">
        <v>7</v>
      </c>
      <c r="L10" s="4">
        <v>1</v>
      </c>
      <c r="M10" s="4"/>
      <c r="N10" s="26">
        <f t="shared" si="0"/>
        <v>20</v>
      </c>
      <c r="O10" s="37">
        <v>69</v>
      </c>
      <c r="P10" s="56">
        <f t="shared" si="1"/>
        <v>0.2898550724637681</v>
      </c>
      <c r="Q10" s="4">
        <v>5</v>
      </c>
    </row>
    <row r="11" spans="1:17" ht="24.75" customHeight="1">
      <c r="A11" s="6">
        <v>3</v>
      </c>
      <c r="B11" s="32">
        <v>51</v>
      </c>
      <c r="C11" s="7" t="s">
        <v>29</v>
      </c>
      <c r="D11" s="7" t="s">
        <v>21</v>
      </c>
      <c r="E11" s="58">
        <v>39977</v>
      </c>
      <c r="F11" s="8">
        <v>6</v>
      </c>
      <c r="G11" s="21" t="s">
        <v>23</v>
      </c>
      <c r="H11" s="9" t="s">
        <v>25</v>
      </c>
      <c r="I11" s="4">
        <v>2</v>
      </c>
      <c r="J11" s="4">
        <v>6</v>
      </c>
      <c r="K11" s="4">
        <v>5</v>
      </c>
      <c r="L11" s="4">
        <v>3</v>
      </c>
      <c r="M11" s="4"/>
      <c r="N11" s="26">
        <f t="shared" si="0"/>
        <v>16</v>
      </c>
      <c r="O11" s="37">
        <v>69</v>
      </c>
      <c r="P11" s="56">
        <f t="shared" si="1"/>
        <v>0.2318840579710145</v>
      </c>
      <c r="Q11" s="4">
        <v>6</v>
      </c>
    </row>
    <row r="12" spans="1:17" ht="24.75" customHeight="1">
      <c r="A12" s="57">
        <v>12</v>
      </c>
      <c r="B12" s="32">
        <v>51</v>
      </c>
      <c r="C12" s="7" t="s">
        <v>38</v>
      </c>
      <c r="D12" s="7" t="s">
        <v>22</v>
      </c>
      <c r="E12" s="59">
        <v>40375</v>
      </c>
      <c r="F12" s="14">
        <v>6</v>
      </c>
      <c r="G12" s="21" t="s">
        <v>26</v>
      </c>
      <c r="H12" s="9" t="s">
        <v>25</v>
      </c>
      <c r="I12" s="4">
        <v>3</v>
      </c>
      <c r="J12" s="4">
        <v>6</v>
      </c>
      <c r="K12" s="4">
        <v>4</v>
      </c>
      <c r="L12" s="4">
        <v>0</v>
      </c>
      <c r="M12" s="4"/>
      <c r="N12" s="26">
        <f t="shared" si="0"/>
        <v>13</v>
      </c>
      <c r="O12" s="37">
        <v>69</v>
      </c>
      <c r="P12" s="56">
        <f t="shared" si="1"/>
        <v>0.18840579710144928</v>
      </c>
      <c r="Q12" s="4">
        <v>7</v>
      </c>
    </row>
    <row r="13" spans="1:17" ht="24.75" customHeight="1">
      <c r="A13" s="10">
        <v>6</v>
      </c>
      <c r="B13" s="32">
        <v>51</v>
      </c>
      <c r="C13" s="7" t="s">
        <v>35</v>
      </c>
      <c r="D13" s="7" t="s">
        <v>22</v>
      </c>
      <c r="E13" s="60">
        <v>40109</v>
      </c>
      <c r="F13" s="14">
        <v>6</v>
      </c>
      <c r="G13" s="21" t="s">
        <v>23</v>
      </c>
      <c r="H13" s="9" t="s">
        <v>25</v>
      </c>
      <c r="I13" s="4">
        <v>4</v>
      </c>
      <c r="J13" s="4">
        <v>7</v>
      </c>
      <c r="K13" s="4">
        <v>1</v>
      </c>
      <c r="L13" s="4">
        <v>0</v>
      </c>
      <c r="M13" s="4"/>
      <c r="N13" s="26">
        <f t="shared" si="0"/>
        <v>12</v>
      </c>
      <c r="O13" s="37">
        <v>69</v>
      </c>
      <c r="P13" s="56">
        <f t="shared" si="1"/>
        <v>0.17391304347826086</v>
      </c>
      <c r="Q13" s="4">
        <v>8</v>
      </c>
    </row>
    <row r="14" spans="1:17" ht="24.75" customHeight="1">
      <c r="A14" s="57">
        <v>14</v>
      </c>
      <c r="B14" s="32">
        <v>51</v>
      </c>
      <c r="C14" s="7" t="s">
        <v>40</v>
      </c>
      <c r="D14" s="7" t="s">
        <v>22</v>
      </c>
      <c r="E14" s="59">
        <v>40295</v>
      </c>
      <c r="F14" s="14">
        <v>6</v>
      </c>
      <c r="G14" s="21" t="s">
        <v>27</v>
      </c>
      <c r="H14" s="9" t="s">
        <v>25</v>
      </c>
      <c r="I14" s="4">
        <v>4</v>
      </c>
      <c r="J14" s="4">
        <v>6</v>
      </c>
      <c r="K14" s="4">
        <v>2</v>
      </c>
      <c r="L14" s="4">
        <v>0</v>
      </c>
      <c r="M14" s="4"/>
      <c r="N14" s="26">
        <f t="shared" si="0"/>
        <v>12</v>
      </c>
      <c r="O14" s="37">
        <v>69</v>
      </c>
      <c r="P14" s="56">
        <f t="shared" si="1"/>
        <v>0.17391304347826086</v>
      </c>
      <c r="Q14" s="4">
        <v>9</v>
      </c>
    </row>
    <row r="15" spans="1:17" ht="24.75" customHeight="1">
      <c r="A15" s="6">
        <v>1</v>
      </c>
      <c r="B15" s="32">
        <v>51</v>
      </c>
      <c r="C15" s="7" t="s">
        <v>20</v>
      </c>
      <c r="D15" s="7" t="s">
        <v>22</v>
      </c>
      <c r="E15" s="55">
        <v>40022</v>
      </c>
      <c r="F15" s="8">
        <v>6</v>
      </c>
      <c r="G15" s="21" t="s">
        <v>23</v>
      </c>
      <c r="H15" s="9" t="s">
        <v>25</v>
      </c>
      <c r="I15" s="4">
        <v>2</v>
      </c>
      <c r="J15" s="4">
        <v>6</v>
      </c>
      <c r="K15" s="4">
        <v>2</v>
      </c>
      <c r="L15" s="4">
        <v>1</v>
      </c>
      <c r="M15" s="4"/>
      <c r="N15" s="26">
        <f t="shared" si="0"/>
        <v>11</v>
      </c>
      <c r="O15" s="37">
        <v>69</v>
      </c>
      <c r="P15" s="56">
        <f t="shared" si="1"/>
        <v>0.15942028985507245</v>
      </c>
      <c r="Q15" s="4">
        <v>10</v>
      </c>
    </row>
    <row r="16" spans="1:17" ht="24.75" customHeight="1">
      <c r="A16" s="57">
        <v>2</v>
      </c>
      <c r="B16" s="32">
        <v>51</v>
      </c>
      <c r="C16" s="7" t="s">
        <v>28</v>
      </c>
      <c r="D16" s="7" t="s">
        <v>21</v>
      </c>
      <c r="E16" s="58">
        <v>40115</v>
      </c>
      <c r="F16" s="8">
        <v>6</v>
      </c>
      <c r="G16" s="21" t="s">
        <v>23</v>
      </c>
      <c r="H16" s="9" t="s">
        <v>25</v>
      </c>
      <c r="I16" s="4">
        <v>2</v>
      </c>
      <c r="J16" s="4">
        <v>6</v>
      </c>
      <c r="K16" s="4">
        <v>3</v>
      </c>
      <c r="L16" s="4">
        <v>0</v>
      </c>
      <c r="M16" s="4"/>
      <c r="N16" s="26">
        <f t="shared" si="0"/>
        <v>11</v>
      </c>
      <c r="O16" s="37">
        <v>69</v>
      </c>
      <c r="P16" s="56">
        <f t="shared" si="1"/>
        <v>0.15942028985507245</v>
      </c>
      <c r="Q16" s="4">
        <v>10</v>
      </c>
    </row>
    <row r="17" spans="1:17" ht="24.75" customHeight="1">
      <c r="A17" s="6">
        <v>7</v>
      </c>
      <c r="B17" s="32">
        <v>51</v>
      </c>
      <c r="C17" s="7" t="s">
        <v>34</v>
      </c>
      <c r="D17" s="7" t="s">
        <v>22</v>
      </c>
      <c r="E17" s="59">
        <v>39928</v>
      </c>
      <c r="F17" s="14">
        <v>6</v>
      </c>
      <c r="G17" s="21" t="s">
        <v>24</v>
      </c>
      <c r="H17" s="9" t="s">
        <v>25</v>
      </c>
      <c r="I17" s="4">
        <v>4</v>
      </c>
      <c r="J17" s="4">
        <v>7</v>
      </c>
      <c r="K17" s="4">
        <v>0</v>
      </c>
      <c r="L17" s="4">
        <v>0</v>
      </c>
      <c r="M17" s="4"/>
      <c r="N17" s="26">
        <f t="shared" si="0"/>
        <v>11</v>
      </c>
      <c r="O17" s="37">
        <v>69</v>
      </c>
      <c r="P17" s="56">
        <f t="shared" si="1"/>
        <v>0.15942028985507245</v>
      </c>
      <c r="Q17" s="4">
        <v>10</v>
      </c>
    </row>
    <row r="18" spans="1:17" ht="24.75" customHeight="1">
      <c r="A18" s="31">
        <v>9</v>
      </c>
      <c r="B18" s="32">
        <v>51</v>
      </c>
      <c r="C18" s="7" t="s">
        <v>32</v>
      </c>
      <c r="D18" s="7" t="s">
        <v>22</v>
      </c>
      <c r="E18" s="61">
        <v>40111</v>
      </c>
      <c r="F18" s="14">
        <v>6</v>
      </c>
      <c r="G18" s="21" t="s">
        <v>24</v>
      </c>
      <c r="H18" s="9" t="s">
        <v>25</v>
      </c>
      <c r="I18" s="4">
        <v>1</v>
      </c>
      <c r="J18" s="4">
        <v>7</v>
      </c>
      <c r="K18" s="4">
        <v>1</v>
      </c>
      <c r="L18" s="4">
        <v>2</v>
      </c>
      <c r="M18" s="4"/>
      <c r="N18" s="26">
        <f t="shared" si="0"/>
        <v>11</v>
      </c>
      <c r="O18" s="37">
        <v>69</v>
      </c>
      <c r="P18" s="56">
        <f t="shared" si="1"/>
        <v>0.15942028985507245</v>
      </c>
      <c r="Q18" s="4">
        <v>10</v>
      </c>
    </row>
    <row r="19" spans="1:17" ht="24.75" customHeight="1">
      <c r="A19" s="10">
        <v>10</v>
      </c>
      <c r="B19" s="32">
        <v>51</v>
      </c>
      <c r="C19" s="7" t="s">
        <v>36</v>
      </c>
      <c r="D19" s="7" t="s">
        <v>22</v>
      </c>
      <c r="E19" s="59">
        <v>40320</v>
      </c>
      <c r="F19" s="14">
        <v>6</v>
      </c>
      <c r="G19" s="21" t="s">
        <v>26</v>
      </c>
      <c r="H19" s="9" t="s">
        <v>25</v>
      </c>
      <c r="I19" s="4">
        <v>3</v>
      </c>
      <c r="J19" s="4">
        <v>4</v>
      </c>
      <c r="K19" s="4">
        <v>3</v>
      </c>
      <c r="L19" s="4">
        <v>1</v>
      </c>
      <c r="M19" s="4"/>
      <c r="N19" s="26">
        <f t="shared" si="0"/>
        <v>11</v>
      </c>
      <c r="O19" s="37">
        <v>69</v>
      </c>
      <c r="P19" s="56">
        <f t="shared" si="1"/>
        <v>0.15942028985507245</v>
      </c>
      <c r="Q19" s="4">
        <v>10</v>
      </c>
    </row>
    <row r="20" spans="1:17" ht="24.75" customHeight="1">
      <c r="A20" s="31">
        <v>11</v>
      </c>
      <c r="B20" s="32">
        <v>51</v>
      </c>
      <c r="C20" s="7" t="s">
        <v>37</v>
      </c>
      <c r="D20" s="7" t="s">
        <v>22</v>
      </c>
      <c r="E20" s="59">
        <v>40333</v>
      </c>
      <c r="F20" s="14">
        <v>6</v>
      </c>
      <c r="G20" s="21" t="s">
        <v>26</v>
      </c>
      <c r="H20" s="9" t="s">
        <v>25</v>
      </c>
      <c r="I20" s="4">
        <v>0</v>
      </c>
      <c r="J20" s="4">
        <v>6</v>
      </c>
      <c r="K20" s="4">
        <v>3</v>
      </c>
      <c r="L20" s="4">
        <v>1</v>
      </c>
      <c r="M20" s="4"/>
      <c r="N20" s="26">
        <f t="shared" si="0"/>
        <v>10</v>
      </c>
      <c r="O20" s="37">
        <v>69</v>
      </c>
      <c r="P20" s="56">
        <f t="shared" si="1"/>
        <v>0.14492753623188406</v>
      </c>
      <c r="Q20" s="4">
        <v>11</v>
      </c>
    </row>
    <row r="21" spans="1:17" ht="24.75" customHeight="1">
      <c r="A21" s="10">
        <v>4</v>
      </c>
      <c r="B21" s="32">
        <v>51</v>
      </c>
      <c r="C21" s="7" t="s">
        <v>30</v>
      </c>
      <c r="D21" s="7" t="s">
        <v>22</v>
      </c>
      <c r="E21" s="60">
        <v>40016</v>
      </c>
      <c r="F21" s="8">
        <v>6</v>
      </c>
      <c r="G21" s="21" t="s">
        <v>23</v>
      </c>
      <c r="H21" s="9" t="s">
        <v>25</v>
      </c>
      <c r="I21" s="4">
        <v>2</v>
      </c>
      <c r="J21" s="4">
        <v>2</v>
      </c>
      <c r="K21" s="4">
        <v>2</v>
      </c>
      <c r="L21" s="4">
        <v>0</v>
      </c>
      <c r="M21" s="4"/>
      <c r="N21" s="26">
        <f t="shared" si="0"/>
        <v>6</v>
      </c>
      <c r="O21" s="37">
        <v>69</v>
      </c>
      <c r="P21" s="56">
        <f t="shared" si="1"/>
        <v>0.08695652173913043</v>
      </c>
      <c r="Q21" s="4">
        <v>12</v>
      </c>
    </row>
    <row r="22" spans="1:17" ht="24.75" customHeight="1">
      <c r="A22" s="31">
        <v>5</v>
      </c>
      <c r="B22" s="32">
        <v>51</v>
      </c>
      <c r="C22" s="7" t="s">
        <v>31</v>
      </c>
      <c r="D22" s="7" t="s">
        <v>22</v>
      </c>
      <c r="E22" s="59">
        <v>40038</v>
      </c>
      <c r="F22" s="12">
        <v>6</v>
      </c>
      <c r="G22" s="13" t="s">
        <v>23</v>
      </c>
      <c r="H22" s="9" t="s">
        <v>25</v>
      </c>
      <c r="I22" s="4">
        <v>2</v>
      </c>
      <c r="J22" s="4">
        <v>1</v>
      </c>
      <c r="K22" s="4">
        <v>3</v>
      </c>
      <c r="L22" s="4">
        <v>0</v>
      </c>
      <c r="M22" s="4"/>
      <c r="N22" s="26">
        <f t="shared" si="0"/>
        <v>6</v>
      </c>
      <c r="O22" s="37">
        <v>69</v>
      </c>
      <c r="P22" s="56">
        <f t="shared" si="1"/>
        <v>0.08695652173913043</v>
      </c>
      <c r="Q22" s="4">
        <v>12</v>
      </c>
    </row>
    <row r="23" spans="1:17" ht="24.75" customHeight="1">
      <c r="A23" s="6">
        <v>13</v>
      </c>
      <c r="B23" s="32">
        <v>51</v>
      </c>
      <c r="C23" s="7" t="s">
        <v>39</v>
      </c>
      <c r="D23" s="7" t="s">
        <v>21</v>
      </c>
      <c r="E23" s="60">
        <v>39992</v>
      </c>
      <c r="F23" s="14">
        <v>6</v>
      </c>
      <c r="G23" s="21" t="s">
        <v>26</v>
      </c>
      <c r="H23" s="9" t="s">
        <v>25</v>
      </c>
      <c r="I23" s="4">
        <v>3</v>
      </c>
      <c r="J23" s="4">
        <v>1</v>
      </c>
      <c r="K23" s="4">
        <v>0</v>
      </c>
      <c r="L23" s="4">
        <v>0</v>
      </c>
      <c r="M23" s="4"/>
      <c r="N23" s="26">
        <f t="shared" si="0"/>
        <v>4</v>
      </c>
      <c r="O23" s="37">
        <v>69</v>
      </c>
      <c r="P23" s="56">
        <f t="shared" si="1"/>
        <v>0.057971014492753624</v>
      </c>
      <c r="Q23" s="4">
        <v>13</v>
      </c>
    </row>
    <row r="24" spans="1:17" ht="24.75" customHeight="1">
      <c r="A24" s="31">
        <v>21</v>
      </c>
      <c r="B24" s="32">
        <v>51</v>
      </c>
      <c r="C24" s="7" t="s">
        <v>47</v>
      </c>
      <c r="D24" s="7" t="s">
        <v>22</v>
      </c>
      <c r="E24" s="59">
        <v>40531</v>
      </c>
      <c r="F24" s="14">
        <v>6</v>
      </c>
      <c r="G24" s="13" t="s">
        <v>27</v>
      </c>
      <c r="H24" s="9" t="s">
        <v>25</v>
      </c>
      <c r="I24" s="4">
        <v>0</v>
      </c>
      <c r="J24" s="4">
        <v>0</v>
      </c>
      <c r="K24" s="4">
        <v>3</v>
      </c>
      <c r="L24" s="4">
        <v>0</v>
      </c>
      <c r="M24" s="4"/>
      <c r="N24" s="26">
        <f t="shared" si="0"/>
        <v>3</v>
      </c>
      <c r="O24" s="37">
        <v>69</v>
      </c>
      <c r="P24" s="56">
        <f t="shared" si="1"/>
        <v>0.043478260869565216</v>
      </c>
      <c r="Q24" s="4">
        <v>14</v>
      </c>
    </row>
    <row r="25" spans="1:17" ht="24.75" customHeight="1">
      <c r="A25" s="10">
        <v>16</v>
      </c>
      <c r="B25" s="32">
        <v>51</v>
      </c>
      <c r="C25" s="7" t="s">
        <v>42</v>
      </c>
      <c r="D25" s="7" t="s">
        <v>22</v>
      </c>
      <c r="E25" s="59">
        <v>40236</v>
      </c>
      <c r="F25" s="14">
        <v>6</v>
      </c>
      <c r="G25" s="21" t="s">
        <v>27</v>
      </c>
      <c r="H25" s="9" t="s">
        <v>25</v>
      </c>
      <c r="I25" s="4">
        <v>0</v>
      </c>
      <c r="J25" s="4">
        <v>0</v>
      </c>
      <c r="K25" s="4">
        <v>1</v>
      </c>
      <c r="L25" s="4">
        <v>0</v>
      </c>
      <c r="M25" s="4"/>
      <c r="N25" s="26">
        <f t="shared" si="0"/>
        <v>1</v>
      </c>
      <c r="O25" s="37">
        <v>69</v>
      </c>
      <c r="P25" s="56">
        <f t="shared" si="1"/>
        <v>0.014492753623188406</v>
      </c>
      <c r="Q25" s="4">
        <v>15</v>
      </c>
    </row>
    <row r="26" spans="1:17" ht="24.75" customHeight="1">
      <c r="A26" s="31">
        <v>17</v>
      </c>
      <c r="B26" s="32">
        <v>51</v>
      </c>
      <c r="C26" s="7" t="s">
        <v>43</v>
      </c>
      <c r="D26" s="7" t="s">
        <v>22</v>
      </c>
      <c r="E26" s="62">
        <v>40275</v>
      </c>
      <c r="F26" s="14">
        <v>6</v>
      </c>
      <c r="G26" s="21" t="s">
        <v>27</v>
      </c>
      <c r="H26" s="9" t="s">
        <v>25</v>
      </c>
      <c r="I26" s="4">
        <v>0</v>
      </c>
      <c r="J26" s="4">
        <v>0</v>
      </c>
      <c r="K26" s="4">
        <v>1</v>
      </c>
      <c r="L26" s="4">
        <v>0</v>
      </c>
      <c r="M26" s="4"/>
      <c r="N26" s="26">
        <f t="shared" si="0"/>
        <v>1</v>
      </c>
      <c r="O26" s="37">
        <v>69</v>
      </c>
      <c r="P26" s="56">
        <f t="shared" si="1"/>
        <v>0.014492753623188406</v>
      </c>
      <c r="Q26" s="4">
        <v>15</v>
      </c>
    </row>
    <row r="27" ht="24.75" customHeight="1">
      <c r="C27" s="54" t="s">
        <v>5</v>
      </c>
    </row>
    <row r="28" ht="24.75" customHeight="1">
      <c r="C2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2023-10-02T10:27:02Z</dcterms:modified>
  <cp:category/>
  <cp:version/>
  <cp:contentType/>
  <cp:contentStatus/>
</cp:coreProperties>
</file>