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'протокол'!$A$3:$H$8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<sst xmlns="http://schemas.openxmlformats.org/spreadsheetml/2006/main" count="47" uniqueCount="32">
  <si>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</si>
  <si>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</si>
  <si>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</si>
  <si>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</si>
  <si>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</si>
  <si>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</si>
  <si>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</si>
  <si>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</si>
  <si>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</si>
  <si>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</si>
  <si>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</si>
  <si>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</si>
  <si>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</si>
  <si>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</si>
  <si>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</si>
  <si>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Биология</t>
  </si>
  <si>
    <t xml:space="preserve">Председатель жюри: </t>
  </si>
  <si>
    <t>призер</t>
  </si>
  <si>
    <t>24 сентября 2015года</t>
  </si>
  <si>
    <t>Протокол _______________ этапа олимпиады по биологии  в  11-х  классах 2015-2016 учебный год.</t>
  </si>
  <si>
    <t>11б</t>
  </si>
  <si>
    <t>Коростелева Елена Юрьевна</t>
  </si>
  <si>
    <t>Карпухин Дмитрий Александрович</t>
  </si>
  <si>
    <t>Николаева Кристина Андреевна</t>
  </si>
  <si>
    <t>Елизарова Софья Андреевна</t>
  </si>
  <si>
    <t>Мальцев Дмитрий Алексеевич</t>
  </si>
  <si>
    <t>Москвин Константин Юрьевич</t>
  </si>
  <si>
    <t>Б11-03</t>
  </si>
  <si>
    <t>Б11-09</t>
  </si>
  <si>
    <t>Б11-08</t>
  </si>
  <si>
    <t>Б11-02</t>
  </si>
  <si>
    <t>Б11-04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</si>
</sst>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mmm/yyyy"/>
    <numFmt numFmtId="186" formatCode="[$-FC19]d\ mmmm\ yyyy\ &quot;г.&quot;"/>
    <numFmt numFmtId="187" formatCode="#,##0.00&quot;р.&quot;"/>
    <numFmt numFmtId="188" formatCode="#,##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5" fillId="0" borderId="10" xfId="55" applyNumberFormat="1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left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3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3" fillId="0" borderId="0" xfId="55" applyFont="1" applyFill="1" applyBorder="1" applyAlignment="1">
      <alignment horizontal="left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49" fontId="23" fillId="0" borderId="10" xfId="55" applyNumberFormat="1" applyFont="1" applyFill="1" applyBorder="1" applyAlignment="1">
      <alignment horizontal="left" wrapText="1"/>
      <protection/>
    </xf>
    <xf numFmtId="16" fontId="23" fillId="0" borderId="10" xfId="55" applyNumberFormat="1" applyFont="1" applyBorder="1">
      <alignment/>
      <protection/>
    </xf>
    <xf numFmtId="0" fontId="23" fillId="0" borderId="10" xfId="55" applyNumberFormat="1" applyFont="1" applyBorder="1">
      <alignment/>
      <protection/>
    </xf>
    <xf numFmtId="49" fontId="23" fillId="0" borderId="10" xfId="55" applyNumberFormat="1" applyFont="1" applyBorder="1" applyAlignment="1">
      <alignment horizontal="right"/>
      <protection/>
    </xf>
    <xf numFmtId="0" fontId="23" fillId="24" borderId="10" xfId="55" applyNumberFormat="1" applyFont="1" applyFill="1" applyBorder="1" applyAlignment="1">
      <alignment horizontal="center"/>
      <protection/>
    </xf>
    <xf numFmtId="0" fontId="23" fillId="0" borderId="10" xfId="55" applyNumberFormat="1" applyFont="1" applyBorder="1" applyAlignment="1">
      <alignment horizontal="right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00390625" style="20" customWidth="1"/>
    <col min="2" max="2" width="10.57421875" style="21" customWidth="1"/>
    <col min="3" max="3" width="10.28125" style="21" customWidth="1"/>
    <col min="4" max="4" width="33.28125" style="29" customWidth="1"/>
    <col min="5" max="5" width="11.421875" style="30" bestFit="1" customWidth="1"/>
    <col min="6" max="6" width="13.8515625" style="31" customWidth="1"/>
    <col min="7" max="7" width="7.57421875" style="32" customWidth="1"/>
    <col min="8" max="8" width="33.7109375" style="29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4" t="s">
        <v>19</v>
      </c>
      <c r="B1" s="44"/>
      <c r="C1" s="44"/>
      <c r="D1" s="45"/>
      <c r="E1" s="45"/>
      <c r="F1" s="45"/>
      <c r="G1" s="45"/>
      <c r="H1" s="45"/>
      <c r="P1" s="43"/>
      <c r="Q1" s="43"/>
      <c r="R1" s="43"/>
    </row>
    <row r="2" spans="1:18" ht="18.75">
      <c r="A2" s="3"/>
      <c r="B2" s="4"/>
      <c r="C2" s="4"/>
      <c r="D2" s="22"/>
      <c r="E2" s="23"/>
      <c r="F2" s="24"/>
      <c r="G2" s="25"/>
      <c r="H2" s="33" t="s">
        <v>18</v>
      </c>
      <c r="I2" s="46" t="s">
        <v>13</v>
      </c>
      <c r="J2" s="46"/>
      <c r="K2" s="46"/>
      <c r="L2" s="46"/>
      <c r="M2" s="46"/>
      <c r="N2" s="47" t="s">
        <v>11</v>
      </c>
      <c r="O2" s="47" t="s">
        <v>6</v>
      </c>
      <c r="P2" s="47" t="s">
        <v>7</v>
      </c>
      <c r="Q2" s="49" t="s">
        <v>8</v>
      </c>
      <c r="R2" s="42" t="s">
        <v>12</v>
      </c>
    </row>
    <row r="3" spans="1:18" s="10" customFormat="1" ht="28.5">
      <c r="A3" s="6" t="s">
        <v>0</v>
      </c>
      <c r="B3" s="8" t="s">
        <v>10</v>
      </c>
      <c r="C3" s="7" t="s">
        <v>1</v>
      </c>
      <c r="D3" s="26" t="s">
        <v>2</v>
      </c>
      <c r="E3" s="27" t="s">
        <v>14</v>
      </c>
      <c r="F3" s="26" t="s">
        <v>3</v>
      </c>
      <c r="G3" s="26" t="s">
        <v>4</v>
      </c>
      <c r="H3" s="26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8"/>
      <c r="O3" s="48"/>
      <c r="P3" s="48"/>
      <c r="Q3" s="50"/>
      <c r="R3" s="42"/>
    </row>
    <row r="4" spans="1:18" ht="18.75">
      <c r="A4" s="11">
        <v>1</v>
      </c>
      <c r="B4" s="12">
        <v>17</v>
      </c>
      <c r="C4" s="12" t="s">
        <v>27</v>
      </c>
      <c r="D4" s="36" t="s">
        <v>22</v>
      </c>
      <c r="E4" s="14">
        <v>6</v>
      </c>
      <c r="F4" s="15" t="s">
        <v>15</v>
      </c>
      <c r="G4" s="28" t="s">
        <v>20</v>
      </c>
      <c r="H4" s="16" t="s">
        <v>21</v>
      </c>
      <c r="I4" s="5">
        <v>29</v>
      </c>
      <c r="J4" s="5">
        <v>10</v>
      </c>
      <c r="K4" s="5">
        <v>15</v>
      </c>
      <c r="L4" s="39">
        <v>9.5</v>
      </c>
      <c r="M4" s="37"/>
      <c r="N4" s="17">
        <f>SUM(I4:L4)</f>
        <v>63.5</v>
      </c>
      <c r="O4" s="17">
        <v>90</v>
      </c>
      <c r="P4" s="18">
        <f>N4/O4</f>
        <v>0.7055555555555556</v>
      </c>
      <c r="Q4" s="5">
        <v>1</v>
      </c>
      <c r="R4" s="5" t="s">
        <v>17</v>
      </c>
    </row>
    <row r="5" spans="1:18" ht="18.75">
      <c r="A5" s="19">
        <v>2</v>
      </c>
      <c r="B5" s="12">
        <v>17</v>
      </c>
      <c r="C5" s="12" t="s">
        <v>28</v>
      </c>
      <c r="D5" s="35" t="s">
        <v>23</v>
      </c>
      <c r="E5" s="14">
        <v>6</v>
      </c>
      <c r="F5" s="15" t="s">
        <v>15</v>
      </c>
      <c r="G5" s="28" t="s">
        <v>20</v>
      </c>
      <c r="H5" s="16" t="s">
        <v>21</v>
      </c>
      <c r="I5" s="5">
        <v>28</v>
      </c>
      <c r="J5" s="5">
        <v>10</v>
      </c>
      <c r="K5" s="5">
        <v>10</v>
      </c>
      <c r="L5" s="39">
        <v>9.5</v>
      </c>
      <c r="M5" s="5"/>
      <c r="N5" s="40">
        <f>SUM(I5:L5)</f>
        <v>57.5</v>
      </c>
      <c r="O5" s="17">
        <v>90</v>
      </c>
      <c r="P5" s="18">
        <f>N5/O5</f>
        <v>0.6388888888888888</v>
      </c>
      <c r="Q5" s="5">
        <v>2</v>
      </c>
      <c r="R5" s="5" t="s">
        <v>17</v>
      </c>
    </row>
    <row r="6" spans="1:18" ht="18.75">
      <c r="A6" s="11">
        <v>3</v>
      </c>
      <c r="B6" s="12">
        <v>17</v>
      </c>
      <c r="C6" s="12" t="s">
        <v>29</v>
      </c>
      <c r="D6" s="34" t="s">
        <v>24</v>
      </c>
      <c r="E6" s="14">
        <v>6</v>
      </c>
      <c r="F6" s="15" t="s">
        <v>15</v>
      </c>
      <c r="G6" s="28" t="s">
        <v>20</v>
      </c>
      <c r="H6" s="16" t="s">
        <v>21</v>
      </c>
      <c r="I6" s="5">
        <v>27</v>
      </c>
      <c r="J6" s="5">
        <v>8</v>
      </c>
      <c r="K6" s="5">
        <v>7</v>
      </c>
      <c r="L6" s="41">
        <v>8.5</v>
      </c>
      <c r="M6" s="5"/>
      <c r="N6" s="40">
        <f>SUM(I6:L6)</f>
        <v>50.5</v>
      </c>
      <c r="O6" s="17">
        <v>90</v>
      </c>
      <c r="P6" s="18">
        <f>N6/O6</f>
        <v>0.5611111111111111</v>
      </c>
      <c r="Q6" s="5">
        <v>3</v>
      </c>
      <c r="R6" s="5" t="s">
        <v>17</v>
      </c>
    </row>
    <row r="7" spans="1:18" ht="18.75">
      <c r="A7" s="11">
        <v>4</v>
      </c>
      <c r="B7" s="12">
        <v>17</v>
      </c>
      <c r="C7" s="12" t="s">
        <v>30</v>
      </c>
      <c r="D7" s="34" t="s">
        <v>25</v>
      </c>
      <c r="E7" s="14">
        <v>6</v>
      </c>
      <c r="F7" s="15" t="s">
        <v>15</v>
      </c>
      <c r="G7" s="28" t="s">
        <v>20</v>
      </c>
      <c r="H7" s="16" t="s">
        <v>21</v>
      </c>
      <c r="I7" s="5">
        <v>21</v>
      </c>
      <c r="J7" s="5">
        <v>10</v>
      </c>
      <c r="K7" s="5">
        <v>10</v>
      </c>
      <c r="L7" s="38">
        <v>9.5</v>
      </c>
      <c r="M7" s="5"/>
      <c r="N7" s="17">
        <f>SUM(I7:M7)</f>
        <v>50.5</v>
      </c>
      <c r="O7" s="17">
        <v>90</v>
      </c>
      <c r="P7" s="18">
        <f>N7/O7</f>
        <v>0.5611111111111111</v>
      </c>
      <c r="Q7" s="5">
        <v>3</v>
      </c>
      <c r="R7" s="5" t="s">
        <v>17</v>
      </c>
    </row>
    <row r="8" spans="1:18" ht="18.75">
      <c r="A8" s="19">
        <v>5</v>
      </c>
      <c r="B8" s="12">
        <v>17</v>
      </c>
      <c r="C8" s="12" t="s">
        <v>31</v>
      </c>
      <c r="D8" s="13" t="s">
        <v>26</v>
      </c>
      <c r="E8" s="14">
        <v>6</v>
      </c>
      <c r="F8" s="15" t="s">
        <v>15</v>
      </c>
      <c r="G8" s="28" t="s">
        <v>20</v>
      </c>
      <c r="H8" s="16" t="s">
        <v>21</v>
      </c>
      <c r="I8" s="5">
        <v>9</v>
      </c>
      <c r="J8" s="5">
        <v>4</v>
      </c>
      <c r="K8" s="5">
        <v>9</v>
      </c>
      <c r="L8" s="38">
        <v>9.5</v>
      </c>
      <c r="M8" s="5"/>
      <c r="N8" s="17">
        <f>SUM(I8:M8)</f>
        <v>31.5</v>
      </c>
      <c r="O8" s="17">
        <v>90</v>
      </c>
      <c r="P8" s="18">
        <f>N8/O8</f>
        <v>0.35</v>
      </c>
      <c r="Q8" s="5">
        <v>4</v>
      </c>
      <c r="R8" s="5"/>
    </row>
    <row r="10" ht="18" customHeight="1">
      <c r="D10" s="29" t="s">
        <v>16</v>
      </c>
    </row>
    <row r="11" ht="18.75">
      <c r="D11" s="29" t="s">
        <v>9</v>
      </c>
    </row>
  </sheetData>
  <sheetProtection selectLockedCells="1" selectUnlockedCells="1"/>
  <autoFilter ref="A3:H8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2015-10-14T09:08:28Z</dcterms:modified>
  <cp:category/>
  <cp:version/>
  <cp:contentType/>
  <cp:contentStatus/>
</cp:coreProperties>
</file>