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700" activeTab="0"/>
  </bookViews>
  <sheets>
    <sheet name="протокол" sheetId="1" r:id="rId1"/>
  </sheets>
  <definedNames>
    <definedName name="_xlnm._FilterDatabase" localSheetId="0" hidden="1">'протокол'!$A$4:$H$50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'протокол'!$4:$4</definedName>
    <definedName name="_xlnm.Print_Area" localSheetId="0">'протокол'!$A$1:$W$39</definedName>
  </definedNames>
  <calcPr fullCalcOnLoad="1"/>
</workbook>
</file>

<file path=xl/sharedStrings.xml><?xml version="1.0" encoding="utf-8"?>
<sst xmlns="http://schemas.openxmlformats.org/spreadsheetml/2006/main" count="202" uniqueCount="91">
  <si>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</si>
  <si>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</si>
  <si>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</si>
  <si>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</si>
  <si>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</si>
  <si>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</si>
  <si>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</si>
  <si>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</si>
  <si>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</si>
  <si>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</si>
  <si>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</si>
  <si>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</si>
  <si>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</si>
  <si>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</si>
  <si>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</si>
  <si>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</si>
  <si>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Обухова В. Е.</t>
  </si>
  <si>
    <t>Дмитриева Е. В.</t>
  </si>
  <si>
    <t>Цабина Валерия Александровна</t>
  </si>
  <si>
    <t>Матвеев Борис Сергеевич</t>
  </si>
  <si>
    <t>Матвеев Дмитрий Сергеевич</t>
  </si>
  <si>
    <t>Зуева Диана Александровна</t>
  </si>
  <si>
    <t>Антонова Анастасия Вячеславовна</t>
  </si>
  <si>
    <t>Малыгин Никита Юрьевич</t>
  </si>
  <si>
    <t>Михайлина Ольга Алексеевна</t>
  </si>
  <si>
    <t>Крымова Валерия Александровна</t>
  </si>
  <si>
    <t>Цурикова Тамара Александровна</t>
  </si>
  <si>
    <t>Тямусева Татьяна Анатольевна</t>
  </si>
  <si>
    <t>А1</t>
  </si>
  <si>
    <t>Б3</t>
  </si>
  <si>
    <t>Русский язык</t>
  </si>
  <si>
    <t>Кошкина Анастасия Сергеевна</t>
  </si>
  <si>
    <t>Потапова Елена Олеговна</t>
  </si>
  <si>
    <t>Рева Ирина Павловна</t>
  </si>
  <si>
    <t>Напаскин Артем Андреевич</t>
  </si>
  <si>
    <t>Ширинова Алесандра Гарибовна</t>
  </si>
  <si>
    <t>Дунидин Дмитрий Валерьевич</t>
  </si>
  <si>
    <t>Бердигулова Дарина Вадимовна</t>
  </si>
  <si>
    <t>Конусова Екатерина Андреевна</t>
  </si>
  <si>
    <t>Мартынчук Дарья Дмитриевна</t>
  </si>
  <si>
    <t>Чепурнова София Юрьевна</t>
  </si>
  <si>
    <t>Донькин Вадим Сергеевич</t>
  </si>
  <si>
    <t>Форинный Григорий Вячеславович</t>
  </si>
  <si>
    <t>Григорьева Ксения Дмитриевна</t>
  </si>
  <si>
    <t>Призер</t>
  </si>
  <si>
    <t>Гришин Дмитрий Петрович</t>
  </si>
  <si>
    <t>Хоружий Кирилл Аркадьевич</t>
  </si>
  <si>
    <t>Г6</t>
  </si>
  <si>
    <t>Д8</t>
  </si>
  <si>
    <t>Д9</t>
  </si>
  <si>
    <t>З11</t>
  </si>
  <si>
    <t>К12</t>
  </si>
  <si>
    <t>К13</t>
  </si>
  <si>
    <t>К14</t>
  </si>
  <si>
    <t>К15</t>
  </si>
  <si>
    <t>К16</t>
  </si>
  <si>
    <t>М17</t>
  </si>
  <si>
    <t>М18</t>
  </si>
  <si>
    <t>М19</t>
  </si>
  <si>
    <t>М20</t>
  </si>
  <si>
    <t>М21</t>
  </si>
  <si>
    <t>Н22</t>
  </si>
  <si>
    <t>П24</t>
  </si>
  <si>
    <t>Р25</t>
  </si>
  <si>
    <t>9М</t>
  </si>
  <si>
    <t>9ФМ</t>
  </si>
  <si>
    <t>9Г</t>
  </si>
  <si>
    <t>Залетова Анастасия Борисовна</t>
  </si>
  <si>
    <t>Федосова Мария Евгеньевна</t>
  </si>
  <si>
    <t>Чинарева Татьяна Сергеевна</t>
  </si>
  <si>
    <t>Кузнецова Катерина Павловна</t>
  </si>
  <si>
    <t>Александрова Анастасия Дмитриева</t>
  </si>
  <si>
    <t>Кривова Надежда Васильевна</t>
  </si>
  <si>
    <t>Окунева Алина Андреевна</t>
  </si>
  <si>
    <t>Вавилова Кристина Николаевна</t>
  </si>
  <si>
    <t>Долгополов Александр Андреевич</t>
  </si>
  <si>
    <t>Протокол школьного этапа олимпиады по русскому языку в 9 классах 2015-2016 учебный год.</t>
  </si>
  <si>
    <t>5 октября 2015г.</t>
  </si>
  <si>
    <t>Победитель</t>
  </si>
  <si>
    <t>А2</t>
  </si>
  <si>
    <t>В4</t>
  </si>
  <si>
    <t>Г5</t>
  </si>
  <si>
    <t>Д7</t>
  </si>
  <si>
    <t>З10</t>
  </si>
  <si>
    <t>Ф23</t>
  </si>
  <si>
    <t>Х24</t>
  </si>
  <si>
    <t>Ф25</t>
  </si>
  <si>
    <t>Ч28</t>
  </si>
  <si>
    <t>Ш29</t>
  </si>
  <si>
    <t>О23</t>
  </si>
  <si>
    <t>Ц27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</si>
</sst>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4" fillId="0" borderId="10" xfId="56" applyFont="1" applyBorder="1" applyAlignment="1">
      <alignment horizontal="center" vertical="center"/>
      <protection/>
    </xf>
    <xf numFmtId="0" fontId="24" fillId="0" borderId="0" xfId="56" applyFont="1" applyFill="1" applyAlignment="1">
      <alignment horizontal="left" wrapText="1"/>
      <protection/>
    </xf>
    <xf numFmtId="0" fontId="24" fillId="0" borderId="11" xfId="56" applyFont="1" applyBorder="1" applyAlignment="1">
      <alignment horizontal="center" vertical="center"/>
      <protection/>
    </xf>
    <xf numFmtId="0" fontId="24" fillId="24" borderId="10" xfId="56" applyFont="1" applyFill="1" applyBorder="1" applyAlignment="1">
      <alignment horizontal="center" vertical="center"/>
      <protection/>
    </xf>
    <xf numFmtId="0" fontId="23" fillId="0" borderId="10" xfId="56" applyNumberFormat="1" applyFont="1" applyFill="1" applyBorder="1" applyAlignment="1">
      <alignment horizontal="left" vertical="center" wrapText="1"/>
      <protection/>
    </xf>
    <xf numFmtId="0" fontId="23" fillId="0" borderId="10" xfId="56" applyFont="1" applyFill="1" applyBorder="1" applyAlignment="1">
      <alignment horizontal="left" vertical="center" wrapText="1"/>
      <protection/>
    </xf>
    <xf numFmtId="0" fontId="27" fillId="0" borderId="10" xfId="56" applyNumberFormat="1" applyFont="1" applyBorder="1" applyAlignment="1">
      <alignment horizontal="center" vertical="top"/>
      <protection/>
    </xf>
    <xf numFmtId="0" fontId="24" fillId="0" borderId="10" xfId="56" applyFont="1" applyBorder="1" applyAlignment="1">
      <alignment horizontal="center" vertical="center" shrinkToFit="1"/>
      <protection/>
    </xf>
    <xf numFmtId="0" fontId="24" fillId="0" borderId="11" xfId="56" applyFont="1" applyBorder="1" applyAlignment="1">
      <alignment horizontal="center" vertical="center" shrinkToFit="1"/>
      <protection/>
    </xf>
    <xf numFmtId="0" fontId="24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56" applyFont="1" applyBorder="1">
      <alignment/>
      <protection/>
    </xf>
    <xf numFmtId="0" fontId="23" fillId="0" borderId="10" xfId="56" applyFont="1" applyBorder="1" applyAlignment="1">
      <alignment/>
      <protection/>
    </xf>
    <xf numFmtId="0" fontId="23" fillId="0" borderId="10" xfId="0" applyFont="1" applyBorder="1" applyAlignment="1">
      <alignment/>
    </xf>
    <xf numFmtId="0" fontId="23" fillId="0" borderId="0" xfId="56" applyFont="1" applyAlignment="1">
      <alignment/>
      <protection/>
    </xf>
    <xf numFmtId="49" fontId="25" fillId="0" borderId="11" xfId="56" applyNumberFormat="1" applyFont="1" applyFill="1" applyBorder="1" applyAlignment="1">
      <alignment horizontal="center" vertical="center" wrapText="1"/>
      <protection/>
    </xf>
    <xf numFmtId="0" fontId="24" fillId="24" borderId="12" xfId="56" applyFont="1" applyFill="1" applyBorder="1" applyAlignment="1">
      <alignment horizontal="center" vertical="center"/>
      <protection/>
    </xf>
    <xf numFmtId="0" fontId="23" fillId="24" borderId="10" xfId="56" applyFont="1" applyFill="1" applyBorder="1" applyAlignment="1">
      <alignment horizontal="center" vertical="center" wrapText="1"/>
      <protection/>
    </xf>
    <xf numFmtId="0" fontId="24" fillId="24" borderId="12" xfId="56" applyFont="1" applyFill="1" applyBorder="1" applyAlignment="1">
      <alignment horizontal="center"/>
      <protection/>
    </xf>
    <xf numFmtId="9" fontId="22" fillId="24" borderId="12" xfId="61" applyFont="1" applyFill="1" applyBorder="1" applyAlignment="1">
      <alignment horizontal="center"/>
    </xf>
    <xf numFmtId="9" fontId="26" fillId="24" borderId="10" xfId="61" applyFont="1" applyFill="1" applyBorder="1" applyAlignment="1">
      <alignment horizontal="center" vertical="center" wrapText="1"/>
    </xf>
    <xf numFmtId="0" fontId="24" fillId="0" borderId="12" xfId="56" applyFont="1" applyBorder="1" applyAlignment="1">
      <alignment horizontal="center" vertical="center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/>
      <protection/>
    </xf>
    <xf numFmtId="0" fontId="27" fillId="0" borderId="10" xfId="56" applyFont="1" applyBorder="1" applyAlignment="1">
      <alignment horizontal="center" vertical="top"/>
      <protection/>
    </xf>
    <xf numFmtId="0" fontId="27" fillId="0" borderId="10" xfId="56" applyFont="1" applyFill="1" applyBorder="1" applyAlignment="1">
      <alignment horizontal="center" wrapText="1"/>
      <protection/>
    </xf>
    <xf numFmtId="0" fontId="27" fillId="0" borderId="13" xfId="56" applyFont="1" applyFill="1" applyBorder="1" applyAlignment="1">
      <alignment horizontal="center" wrapText="1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7" fillId="0" borderId="11" xfId="56" applyFont="1" applyFill="1" applyBorder="1" applyAlignment="1">
      <alignment horizontal="center" wrapText="1"/>
      <protection/>
    </xf>
    <xf numFmtId="0" fontId="28" fillId="0" borderId="11" xfId="56" applyFont="1" applyFill="1" applyBorder="1" applyAlignment="1">
      <alignment horizontal="center" wrapText="1"/>
      <protection/>
    </xf>
    <xf numFmtId="0" fontId="27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4" fillId="24" borderId="0" xfId="56" applyFont="1" applyFill="1" applyBorder="1" applyAlignment="1">
      <alignment horizontal="center" vertical="center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0" fontId="27" fillId="0" borderId="10" xfId="55" applyNumberFormat="1" applyFont="1" applyFill="1" applyBorder="1" applyAlignment="1">
      <alignment horizontal="center" vertical="top" wrapText="1"/>
      <protection/>
    </xf>
    <xf numFmtId="0" fontId="25" fillId="0" borderId="0" xfId="56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4" fillId="0" borderId="14" xfId="56" applyFont="1" applyBorder="1" applyAlignment="1">
      <alignment horizontal="center"/>
      <protection/>
    </xf>
    <xf numFmtId="0" fontId="0" fillId="0" borderId="15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T39"/>
  <sheetViews>
    <sheetView tabSelected="1" zoomScale="46" zoomScaleNormal="4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6" sqref="W6"/>
    </sheetView>
  </sheetViews>
  <sheetFormatPr defaultColWidth="9.140625" defaultRowHeight="12.75"/>
  <cols>
    <col min="1" max="1" width="8.7109375" style="10" customWidth="1"/>
    <col min="2" max="2" width="10.57421875" style="11" customWidth="1"/>
    <col min="3" max="3" width="10.28125" style="11" customWidth="1"/>
    <col min="4" max="4" width="38.8515625" style="13" customWidth="1"/>
    <col min="5" max="5" width="8.00390625" style="14" customWidth="1"/>
    <col min="6" max="6" width="13.8515625" style="15" customWidth="1"/>
    <col min="7" max="7" width="7.57421875" style="16" customWidth="1"/>
    <col min="8" max="8" width="33.7109375" style="13" customWidth="1"/>
    <col min="9" max="10" width="5.00390625" style="1" customWidth="1"/>
    <col min="11" max="13" width="5.28125" style="1" customWidth="1"/>
    <col min="14" max="14" width="5.140625" style="1" customWidth="1"/>
    <col min="15" max="15" width="6.140625" style="1" customWidth="1"/>
    <col min="16" max="16" width="5.8515625" style="1" customWidth="1"/>
    <col min="17" max="17" width="5.28125" style="1" customWidth="1"/>
    <col min="18" max="18" width="5.8515625" style="1" customWidth="1"/>
    <col min="19" max="19" width="9.140625" style="1" customWidth="1"/>
    <col min="20" max="20" width="12.8515625" style="1" customWidth="1"/>
    <col min="21" max="21" width="14.140625" style="1" customWidth="1"/>
    <col min="22" max="22" width="9.140625" style="1" customWidth="1"/>
    <col min="23" max="23" width="11.7109375" style="1" customWidth="1"/>
    <col min="24" max="16384" width="9.140625" style="1" customWidth="1"/>
  </cols>
  <sheetData>
    <row r="1" spans="1:23" ht="36" customHeight="1">
      <c r="A1" s="29" t="s">
        <v>76</v>
      </c>
      <c r="B1" s="29"/>
      <c r="C1" s="29"/>
      <c r="D1" s="30"/>
      <c r="E1" s="30"/>
      <c r="F1" s="30"/>
      <c r="G1" s="30"/>
      <c r="H1" s="1"/>
      <c r="T1" s="34"/>
      <c r="U1" s="34"/>
      <c r="V1" s="34"/>
      <c r="W1" s="34"/>
    </row>
    <row r="2" spans="8:98" s="2" customFormat="1" ht="15">
      <c r="H2" s="26" t="s">
        <v>77</v>
      </c>
      <c r="I2" s="57" t="s">
        <v>14</v>
      </c>
      <c r="J2" s="58"/>
      <c r="K2" s="58"/>
      <c r="L2" s="58"/>
      <c r="M2" s="58"/>
      <c r="N2" s="58"/>
      <c r="O2" s="58"/>
      <c r="P2" s="58"/>
      <c r="Q2" s="58"/>
      <c r="R2" s="58"/>
      <c r="S2" s="37"/>
      <c r="T2" s="37"/>
      <c r="U2" s="40"/>
      <c r="V2" s="42"/>
      <c r="W2" s="42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</row>
    <row r="3" spans="1:23" ht="36" customHeight="1">
      <c r="A3" s="3" t="s">
        <v>0</v>
      </c>
      <c r="B3" s="5" t="s">
        <v>11</v>
      </c>
      <c r="C3" s="4" t="s">
        <v>1</v>
      </c>
      <c r="D3" s="12" t="s">
        <v>2</v>
      </c>
      <c r="E3" s="35" t="s">
        <v>15</v>
      </c>
      <c r="F3" s="12" t="s">
        <v>3</v>
      </c>
      <c r="G3" s="12" t="s">
        <v>4</v>
      </c>
      <c r="H3" s="12" t="s">
        <v>5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>
        <v>10</v>
      </c>
      <c r="S3" s="37" t="s">
        <v>12</v>
      </c>
      <c r="T3" s="37" t="s">
        <v>6</v>
      </c>
      <c r="U3" s="40" t="s">
        <v>7</v>
      </c>
      <c r="V3" s="42" t="s">
        <v>8</v>
      </c>
      <c r="W3" s="42" t="s">
        <v>13</v>
      </c>
    </row>
    <row r="4" spans="1:23" s="7" customFormat="1" ht="18.75">
      <c r="A4" s="23">
        <v>1</v>
      </c>
      <c r="B4" s="9">
        <v>24</v>
      </c>
      <c r="C4" s="44" t="s">
        <v>90</v>
      </c>
      <c r="D4" s="33" t="s">
        <v>18</v>
      </c>
      <c r="E4" s="45">
        <v>6</v>
      </c>
      <c r="F4" s="8" t="s">
        <v>30</v>
      </c>
      <c r="G4" s="27" t="s">
        <v>66</v>
      </c>
      <c r="H4" s="22" t="s">
        <v>27</v>
      </c>
      <c r="I4" s="24">
        <v>3</v>
      </c>
      <c r="J4" s="24">
        <v>5</v>
      </c>
      <c r="K4" s="24">
        <v>10</v>
      </c>
      <c r="L4" s="24">
        <v>6</v>
      </c>
      <c r="M4" s="24">
        <v>1</v>
      </c>
      <c r="N4" s="24">
        <v>8</v>
      </c>
      <c r="O4" s="24">
        <v>3</v>
      </c>
      <c r="P4" s="24">
        <v>0</v>
      </c>
      <c r="Q4" s="24">
        <v>0</v>
      </c>
      <c r="R4" s="24">
        <v>2</v>
      </c>
      <c r="S4" s="20">
        <f aca="true" t="shared" si="0" ref="S4:S35">SUM(I4:R4)</f>
        <v>38</v>
      </c>
      <c r="T4" s="38">
        <v>44</v>
      </c>
      <c r="U4" s="39">
        <f aca="true" t="shared" si="1" ref="U4:U35">S4/T4</f>
        <v>0.8636363636363636</v>
      </c>
      <c r="V4" s="41">
        <v>1</v>
      </c>
      <c r="W4" s="43" t="s">
        <v>78</v>
      </c>
    </row>
    <row r="5" spans="1:23" ht="18.75">
      <c r="A5" s="23">
        <v>2</v>
      </c>
      <c r="B5" s="9">
        <v>24</v>
      </c>
      <c r="C5" s="44" t="s">
        <v>81</v>
      </c>
      <c r="D5" s="33" t="s">
        <v>43</v>
      </c>
      <c r="E5" s="46">
        <v>6</v>
      </c>
      <c r="F5" s="8" t="s">
        <v>30</v>
      </c>
      <c r="G5" s="27" t="s">
        <v>66</v>
      </c>
      <c r="H5" s="22" t="s">
        <v>27</v>
      </c>
      <c r="I5" s="24">
        <v>3</v>
      </c>
      <c r="J5" s="24">
        <v>5</v>
      </c>
      <c r="K5" s="24">
        <v>7.5</v>
      </c>
      <c r="L5" s="24">
        <v>5</v>
      </c>
      <c r="M5" s="24">
        <v>1</v>
      </c>
      <c r="N5" s="24">
        <v>8</v>
      </c>
      <c r="O5" s="24">
        <v>2</v>
      </c>
      <c r="P5" s="24">
        <v>0</v>
      </c>
      <c r="Q5" s="24">
        <v>2</v>
      </c>
      <c r="R5" s="24">
        <v>2</v>
      </c>
      <c r="S5" s="20">
        <f t="shared" si="0"/>
        <v>35.5</v>
      </c>
      <c r="T5" s="38">
        <v>44</v>
      </c>
      <c r="U5" s="39">
        <f t="shared" si="1"/>
        <v>0.8068181818181818</v>
      </c>
      <c r="V5" s="41">
        <v>2</v>
      </c>
      <c r="W5" s="43" t="s">
        <v>78</v>
      </c>
    </row>
    <row r="6" spans="1:23" ht="18.75">
      <c r="A6" s="23">
        <v>3</v>
      </c>
      <c r="B6" s="9">
        <v>23</v>
      </c>
      <c r="C6" s="44" t="s">
        <v>58</v>
      </c>
      <c r="D6" s="33" t="s">
        <v>23</v>
      </c>
      <c r="E6" s="53">
        <v>6</v>
      </c>
      <c r="F6" s="8" t="s">
        <v>30</v>
      </c>
      <c r="G6" s="27" t="s">
        <v>64</v>
      </c>
      <c r="H6" s="22" t="s">
        <v>26</v>
      </c>
      <c r="I6" s="17">
        <v>3</v>
      </c>
      <c r="J6" s="17">
        <v>5</v>
      </c>
      <c r="K6" s="17">
        <v>9</v>
      </c>
      <c r="L6" s="17">
        <v>5</v>
      </c>
      <c r="M6" s="17">
        <v>1</v>
      </c>
      <c r="N6" s="17">
        <v>8</v>
      </c>
      <c r="O6" s="17">
        <v>0</v>
      </c>
      <c r="P6" s="17">
        <v>0</v>
      </c>
      <c r="Q6" s="17">
        <v>2</v>
      </c>
      <c r="R6" s="17">
        <v>2</v>
      </c>
      <c r="S6" s="52">
        <f t="shared" si="0"/>
        <v>35</v>
      </c>
      <c r="T6" s="38">
        <v>44</v>
      </c>
      <c r="U6" s="39">
        <f t="shared" si="1"/>
        <v>0.7954545454545454</v>
      </c>
      <c r="V6" s="41">
        <v>3</v>
      </c>
      <c r="W6" s="43" t="s">
        <v>78</v>
      </c>
    </row>
    <row r="7" spans="1:23" ht="18.75">
      <c r="A7" s="23">
        <v>4</v>
      </c>
      <c r="B7" s="9">
        <v>24</v>
      </c>
      <c r="C7" s="44" t="s">
        <v>29</v>
      </c>
      <c r="D7" s="33" t="s">
        <v>37</v>
      </c>
      <c r="E7" s="48">
        <v>6</v>
      </c>
      <c r="F7" s="8" t="s">
        <v>30</v>
      </c>
      <c r="G7" s="27" t="s">
        <v>66</v>
      </c>
      <c r="H7" s="22" t="s">
        <v>27</v>
      </c>
      <c r="I7" s="25">
        <v>2</v>
      </c>
      <c r="J7" s="24">
        <v>5</v>
      </c>
      <c r="K7" s="24">
        <v>9</v>
      </c>
      <c r="L7" s="24">
        <v>4</v>
      </c>
      <c r="M7" s="24">
        <v>1</v>
      </c>
      <c r="N7" s="24">
        <v>6</v>
      </c>
      <c r="O7" s="24">
        <v>3</v>
      </c>
      <c r="P7" s="24">
        <v>0</v>
      </c>
      <c r="Q7" s="24">
        <v>2</v>
      </c>
      <c r="R7" s="24">
        <v>2</v>
      </c>
      <c r="S7" s="20">
        <f t="shared" si="0"/>
        <v>34</v>
      </c>
      <c r="T7" s="38">
        <v>44</v>
      </c>
      <c r="U7" s="39">
        <f t="shared" si="1"/>
        <v>0.7727272727272727</v>
      </c>
      <c r="V7" s="41">
        <v>4</v>
      </c>
      <c r="W7" s="43" t="s">
        <v>44</v>
      </c>
    </row>
    <row r="8" spans="1:23" ht="18.75">
      <c r="A8" s="23">
        <v>5</v>
      </c>
      <c r="B8" s="9">
        <v>24</v>
      </c>
      <c r="C8" s="44" t="s">
        <v>52</v>
      </c>
      <c r="D8" s="33" t="s">
        <v>25</v>
      </c>
      <c r="E8" s="48">
        <v>6</v>
      </c>
      <c r="F8" s="8" t="s">
        <v>30</v>
      </c>
      <c r="G8" s="27" t="s">
        <v>64</v>
      </c>
      <c r="H8" s="22" t="s">
        <v>26</v>
      </c>
      <c r="I8" s="24">
        <v>3</v>
      </c>
      <c r="J8" s="24">
        <v>5</v>
      </c>
      <c r="K8" s="24">
        <v>8</v>
      </c>
      <c r="L8" s="24">
        <v>5</v>
      </c>
      <c r="M8" s="24">
        <v>1</v>
      </c>
      <c r="N8" s="24">
        <v>4</v>
      </c>
      <c r="O8" s="24">
        <v>0</v>
      </c>
      <c r="P8" s="24">
        <v>2</v>
      </c>
      <c r="Q8" s="24">
        <v>2</v>
      </c>
      <c r="R8" s="24">
        <v>2</v>
      </c>
      <c r="S8" s="20">
        <f t="shared" si="0"/>
        <v>32</v>
      </c>
      <c r="T8" s="38">
        <v>44</v>
      </c>
      <c r="U8" s="39">
        <f t="shared" si="1"/>
        <v>0.7272727272727273</v>
      </c>
      <c r="V8" s="41">
        <v>5</v>
      </c>
      <c r="W8" s="43" t="s">
        <v>44</v>
      </c>
    </row>
    <row r="9" spans="1:23" ht="18.75">
      <c r="A9" s="23">
        <v>6</v>
      </c>
      <c r="B9" s="9">
        <v>24</v>
      </c>
      <c r="C9" s="44" t="s">
        <v>87</v>
      </c>
      <c r="D9" s="33" t="s">
        <v>40</v>
      </c>
      <c r="E9" s="45">
        <v>6</v>
      </c>
      <c r="F9" s="8" t="s">
        <v>30</v>
      </c>
      <c r="G9" s="27" t="s">
        <v>66</v>
      </c>
      <c r="H9" s="22" t="s">
        <v>27</v>
      </c>
      <c r="I9" s="24">
        <v>3</v>
      </c>
      <c r="J9" s="24">
        <v>5</v>
      </c>
      <c r="K9" s="24">
        <v>5.5</v>
      </c>
      <c r="L9" s="24">
        <v>5</v>
      </c>
      <c r="M9" s="24">
        <v>1</v>
      </c>
      <c r="N9" s="24">
        <v>6</v>
      </c>
      <c r="O9" s="24">
        <v>3</v>
      </c>
      <c r="P9" s="24">
        <v>0</v>
      </c>
      <c r="Q9" s="24">
        <v>2</v>
      </c>
      <c r="R9" s="24">
        <v>1</v>
      </c>
      <c r="S9" s="20">
        <f t="shared" si="0"/>
        <v>31.5</v>
      </c>
      <c r="T9" s="38">
        <v>44</v>
      </c>
      <c r="U9" s="39">
        <f t="shared" si="1"/>
        <v>0.7159090909090909</v>
      </c>
      <c r="V9" s="41">
        <v>6</v>
      </c>
      <c r="W9" s="43" t="s">
        <v>44</v>
      </c>
    </row>
    <row r="10" spans="1:23" ht="18.75">
      <c r="A10" s="23">
        <v>7</v>
      </c>
      <c r="B10" s="9">
        <v>24</v>
      </c>
      <c r="C10" s="44" t="s">
        <v>79</v>
      </c>
      <c r="D10" s="47" t="s">
        <v>71</v>
      </c>
      <c r="E10" s="54">
        <v>6</v>
      </c>
      <c r="F10" s="8" t="s">
        <v>30</v>
      </c>
      <c r="G10" s="28" t="s">
        <v>64</v>
      </c>
      <c r="H10" s="22" t="s">
        <v>26</v>
      </c>
      <c r="I10" s="24">
        <v>3</v>
      </c>
      <c r="J10" s="24">
        <v>4.5</v>
      </c>
      <c r="K10" s="24">
        <v>8</v>
      </c>
      <c r="L10" s="24">
        <v>3</v>
      </c>
      <c r="M10" s="24">
        <v>1</v>
      </c>
      <c r="N10" s="24">
        <v>5</v>
      </c>
      <c r="O10" s="24">
        <v>3</v>
      </c>
      <c r="P10" s="24">
        <v>0</v>
      </c>
      <c r="Q10" s="24">
        <v>2</v>
      </c>
      <c r="R10" s="24">
        <v>2</v>
      </c>
      <c r="S10" s="20">
        <f t="shared" si="0"/>
        <v>31.5</v>
      </c>
      <c r="T10" s="38">
        <v>44</v>
      </c>
      <c r="U10" s="39">
        <f t="shared" si="1"/>
        <v>0.7159090909090909</v>
      </c>
      <c r="V10" s="41">
        <v>6</v>
      </c>
      <c r="W10" s="43" t="s">
        <v>44</v>
      </c>
    </row>
    <row r="11" spans="1:23" ht="18.75">
      <c r="A11" s="23">
        <v>8</v>
      </c>
      <c r="B11" s="9">
        <v>23</v>
      </c>
      <c r="C11" s="44" t="s">
        <v>54</v>
      </c>
      <c r="D11" s="33" t="s">
        <v>38</v>
      </c>
      <c r="E11" s="48">
        <v>6</v>
      </c>
      <c r="F11" s="8" t="s">
        <v>30</v>
      </c>
      <c r="G11" s="27" t="s">
        <v>64</v>
      </c>
      <c r="H11" s="22" t="s">
        <v>26</v>
      </c>
      <c r="I11" s="24">
        <v>1</v>
      </c>
      <c r="J11" s="24">
        <v>5</v>
      </c>
      <c r="K11" s="24">
        <v>6.5</v>
      </c>
      <c r="L11" s="24">
        <v>4</v>
      </c>
      <c r="M11" s="24">
        <v>1</v>
      </c>
      <c r="N11" s="24">
        <v>7</v>
      </c>
      <c r="O11" s="24">
        <v>3</v>
      </c>
      <c r="P11" s="24">
        <v>0</v>
      </c>
      <c r="Q11" s="24">
        <v>2</v>
      </c>
      <c r="R11" s="24">
        <v>2</v>
      </c>
      <c r="S11" s="20">
        <f t="shared" si="0"/>
        <v>31.5</v>
      </c>
      <c r="T11" s="38">
        <v>44</v>
      </c>
      <c r="U11" s="39">
        <f t="shared" si="1"/>
        <v>0.7159090909090909</v>
      </c>
      <c r="V11" s="41">
        <v>6</v>
      </c>
      <c r="W11" s="43" t="s">
        <v>44</v>
      </c>
    </row>
    <row r="12" spans="1:23" ht="18.75">
      <c r="A12" s="23">
        <v>9</v>
      </c>
      <c r="B12" s="9">
        <v>23</v>
      </c>
      <c r="C12" s="44" t="s">
        <v>53</v>
      </c>
      <c r="D12" s="33" t="s">
        <v>72</v>
      </c>
      <c r="E12" s="48">
        <v>6</v>
      </c>
      <c r="F12" s="8" t="s">
        <v>30</v>
      </c>
      <c r="G12" s="27" t="s">
        <v>64</v>
      </c>
      <c r="H12" s="22" t="s">
        <v>26</v>
      </c>
      <c r="I12" s="25">
        <v>3</v>
      </c>
      <c r="J12" s="24">
        <v>5</v>
      </c>
      <c r="K12" s="24">
        <v>8</v>
      </c>
      <c r="L12" s="24">
        <v>3</v>
      </c>
      <c r="M12" s="24">
        <v>1</v>
      </c>
      <c r="N12" s="24">
        <v>6</v>
      </c>
      <c r="O12" s="24">
        <v>1</v>
      </c>
      <c r="P12" s="24">
        <v>0</v>
      </c>
      <c r="Q12" s="24">
        <v>2</v>
      </c>
      <c r="R12" s="24">
        <v>1</v>
      </c>
      <c r="S12" s="20">
        <f t="shared" si="0"/>
        <v>30</v>
      </c>
      <c r="T12" s="38">
        <v>44</v>
      </c>
      <c r="U12" s="39">
        <f t="shared" si="1"/>
        <v>0.6818181818181818</v>
      </c>
      <c r="V12" s="41">
        <v>7</v>
      </c>
      <c r="W12" s="43" t="s">
        <v>44</v>
      </c>
    </row>
    <row r="13" spans="1:23" ht="18.75">
      <c r="A13" s="23">
        <v>10</v>
      </c>
      <c r="B13" s="9">
        <v>24</v>
      </c>
      <c r="C13" s="44" t="s">
        <v>49</v>
      </c>
      <c r="D13" s="33" t="s">
        <v>36</v>
      </c>
      <c r="E13" s="45">
        <v>6</v>
      </c>
      <c r="F13" s="8" t="s">
        <v>30</v>
      </c>
      <c r="G13" s="27" t="s">
        <v>64</v>
      </c>
      <c r="H13" s="22" t="s">
        <v>26</v>
      </c>
      <c r="I13" s="24">
        <v>3</v>
      </c>
      <c r="J13" s="24">
        <v>5</v>
      </c>
      <c r="K13" s="24">
        <v>8</v>
      </c>
      <c r="L13" s="24">
        <v>2</v>
      </c>
      <c r="M13" s="24">
        <v>2</v>
      </c>
      <c r="N13" s="24">
        <v>3</v>
      </c>
      <c r="O13" s="24">
        <v>3</v>
      </c>
      <c r="P13" s="24">
        <v>1</v>
      </c>
      <c r="Q13" s="24">
        <v>0</v>
      </c>
      <c r="R13" s="24">
        <v>2</v>
      </c>
      <c r="S13" s="36">
        <f t="shared" si="0"/>
        <v>29</v>
      </c>
      <c r="T13" s="38">
        <v>44</v>
      </c>
      <c r="U13" s="39">
        <f t="shared" si="1"/>
        <v>0.6590909090909091</v>
      </c>
      <c r="V13" s="41">
        <v>8</v>
      </c>
      <c r="W13" s="43" t="s">
        <v>44</v>
      </c>
    </row>
    <row r="14" spans="1:23" ht="18.75">
      <c r="A14" s="23">
        <v>11</v>
      </c>
      <c r="B14" s="9">
        <v>23</v>
      </c>
      <c r="C14" s="44" t="s">
        <v>47</v>
      </c>
      <c r="D14" s="33" t="s">
        <v>45</v>
      </c>
      <c r="E14" s="48">
        <v>6</v>
      </c>
      <c r="F14" s="8" t="s">
        <v>30</v>
      </c>
      <c r="G14" s="27" t="s">
        <v>65</v>
      </c>
      <c r="H14" s="22" t="s">
        <v>27</v>
      </c>
      <c r="I14" s="24">
        <v>1</v>
      </c>
      <c r="J14" s="24">
        <v>5</v>
      </c>
      <c r="K14" s="24">
        <v>3.5</v>
      </c>
      <c r="L14" s="24">
        <v>3</v>
      </c>
      <c r="M14" s="24">
        <v>1</v>
      </c>
      <c r="N14" s="24">
        <v>7</v>
      </c>
      <c r="O14" s="24">
        <v>2</v>
      </c>
      <c r="P14" s="24">
        <v>1</v>
      </c>
      <c r="Q14" s="24">
        <v>3</v>
      </c>
      <c r="R14" s="24">
        <v>2</v>
      </c>
      <c r="S14" s="20">
        <f t="shared" si="0"/>
        <v>28.5</v>
      </c>
      <c r="T14" s="38">
        <v>44</v>
      </c>
      <c r="U14" s="39">
        <f t="shared" si="1"/>
        <v>0.6477272727272727</v>
      </c>
      <c r="V14" s="41">
        <v>9</v>
      </c>
      <c r="W14" s="32" t="s">
        <v>44</v>
      </c>
    </row>
    <row r="15" spans="1:23" ht="18.75">
      <c r="A15" s="23">
        <v>12</v>
      </c>
      <c r="B15" s="9">
        <v>24</v>
      </c>
      <c r="C15" s="44" t="s">
        <v>50</v>
      </c>
      <c r="D15" s="33" t="s">
        <v>67</v>
      </c>
      <c r="E15" s="45">
        <v>6</v>
      </c>
      <c r="F15" s="8" t="s">
        <v>30</v>
      </c>
      <c r="G15" s="27" t="s">
        <v>66</v>
      </c>
      <c r="H15" s="22" t="s">
        <v>27</v>
      </c>
      <c r="I15" s="24">
        <v>0</v>
      </c>
      <c r="J15" s="24">
        <v>5</v>
      </c>
      <c r="K15" s="24">
        <v>7</v>
      </c>
      <c r="L15" s="24">
        <v>5</v>
      </c>
      <c r="M15" s="24">
        <v>1</v>
      </c>
      <c r="N15" s="24">
        <v>3</v>
      </c>
      <c r="O15" s="24">
        <v>3</v>
      </c>
      <c r="P15" s="24">
        <v>1</v>
      </c>
      <c r="Q15" s="24">
        <v>0</v>
      </c>
      <c r="R15" s="24">
        <v>2</v>
      </c>
      <c r="S15" s="20">
        <f t="shared" si="0"/>
        <v>27</v>
      </c>
      <c r="T15" s="38">
        <v>44</v>
      </c>
      <c r="U15" s="39">
        <f t="shared" si="1"/>
        <v>0.6136363636363636</v>
      </c>
      <c r="V15" s="41">
        <v>10</v>
      </c>
      <c r="W15" s="32" t="s">
        <v>44</v>
      </c>
    </row>
    <row r="16" spans="1:23" ht="18.75">
      <c r="A16" s="23">
        <v>13</v>
      </c>
      <c r="B16" s="9">
        <v>24</v>
      </c>
      <c r="C16" s="44" t="s">
        <v>56</v>
      </c>
      <c r="D16" s="33" t="s">
        <v>19</v>
      </c>
      <c r="E16" s="45">
        <v>6</v>
      </c>
      <c r="F16" s="8" t="s">
        <v>30</v>
      </c>
      <c r="G16" s="27" t="s">
        <v>65</v>
      </c>
      <c r="H16" s="22" t="s">
        <v>27</v>
      </c>
      <c r="I16" s="24">
        <v>3</v>
      </c>
      <c r="J16" s="24">
        <v>4.5</v>
      </c>
      <c r="K16" s="24">
        <v>3.5</v>
      </c>
      <c r="L16" s="24">
        <v>1</v>
      </c>
      <c r="M16" s="24">
        <v>2</v>
      </c>
      <c r="N16" s="24">
        <v>6</v>
      </c>
      <c r="O16" s="24">
        <v>3</v>
      </c>
      <c r="P16" s="24">
        <v>0</v>
      </c>
      <c r="Q16" s="24">
        <v>2</v>
      </c>
      <c r="R16" s="24">
        <v>2</v>
      </c>
      <c r="S16" s="20">
        <f t="shared" si="0"/>
        <v>27</v>
      </c>
      <c r="T16" s="38">
        <v>44</v>
      </c>
      <c r="U16" s="39">
        <f t="shared" si="1"/>
        <v>0.6136363636363636</v>
      </c>
      <c r="V16" s="41">
        <v>10</v>
      </c>
      <c r="W16" s="32" t="s">
        <v>44</v>
      </c>
    </row>
    <row r="17" spans="1:23" ht="18.75">
      <c r="A17" s="23">
        <v>14</v>
      </c>
      <c r="B17" s="9">
        <v>23</v>
      </c>
      <c r="C17" s="44" t="s">
        <v>28</v>
      </c>
      <c r="D17" s="33" t="s">
        <v>22</v>
      </c>
      <c r="E17" s="48">
        <v>6</v>
      </c>
      <c r="F17" s="8" t="s">
        <v>30</v>
      </c>
      <c r="G17" s="27" t="s">
        <v>64</v>
      </c>
      <c r="H17" s="22" t="s">
        <v>26</v>
      </c>
      <c r="I17" s="17">
        <v>3</v>
      </c>
      <c r="J17" s="17">
        <v>5</v>
      </c>
      <c r="K17" s="17">
        <v>4</v>
      </c>
      <c r="L17" s="17">
        <v>1</v>
      </c>
      <c r="M17" s="17">
        <v>5</v>
      </c>
      <c r="N17" s="17">
        <v>2</v>
      </c>
      <c r="O17" s="17">
        <v>2</v>
      </c>
      <c r="P17" s="17">
        <v>0</v>
      </c>
      <c r="Q17" s="17">
        <v>2</v>
      </c>
      <c r="R17" s="17">
        <v>2</v>
      </c>
      <c r="S17" s="20">
        <f t="shared" si="0"/>
        <v>26</v>
      </c>
      <c r="T17" s="38">
        <v>44</v>
      </c>
      <c r="U17" s="39">
        <f t="shared" si="1"/>
        <v>0.5909090909090909</v>
      </c>
      <c r="V17" s="41">
        <v>11</v>
      </c>
      <c r="W17" s="32" t="s">
        <v>44</v>
      </c>
    </row>
    <row r="18" spans="1:23" ht="18.75">
      <c r="A18" s="23">
        <v>15</v>
      </c>
      <c r="B18" s="9">
        <v>23</v>
      </c>
      <c r="C18" s="44" t="s">
        <v>55</v>
      </c>
      <c r="D18" s="33" t="s">
        <v>70</v>
      </c>
      <c r="E18" s="48">
        <v>6</v>
      </c>
      <c r="F18" s="8" t="s">
        <v>30</v>
      </c>
      <c r="G18" s="27" t="s">
        <v>64</v>
      </c>
      <c r="H18" s="22" t="s">
        <v>26</v>
      </c>
      <c r="I18" s="24">
        <v>3</v>
      </c>
      <c r="J18" s="24">
        <v>4.5</v>
      </c>
      <c r="K18" s="24">
        <v>5</v>
      </c>
      <c r="L18" s="24">
        <v>3</v>
      </c>
      <c r="M18" s="24">
        <v>1</v>
      </c>
      <c r="N18" s="24">
        <v>4.5</v>
      </c>
      <c r="O18" s="24">
        <v>0</v>
      </c>
      <c r="P18" s="24">
        <v>0</v>
      </c>
      <c r="Q18" s="24">
        <v>3</v>
      </c>
      <c r="R18" s="24">
        <v>2</v>
      </c>
      <c r="S18" s="20">
        <f t="shared" si="0"/>
        <v>26</v>
      </c>
      <c r="T18" s="38">
        <v>44</v>
      </c>
      <c r="U18" s="39">
        <f t="shared" si="1"/>
        <v>0.5909090909090909</v>
      </c>
      <c r="V18" s="41">
        <v>11</v>
      </c>
      <c r="W18" s="32" t="s">
        <v>44</v>
      </c>
    </row>
    <row r="19" spans="1:23" ht="18.75">
      <c r="A19" s="23">
        <v>16</v>
      </c>
      <c r="B19" s="9">
        <v>24</v>
      </c>
      <c r="C19" s="44" t="s">
        <v>59</v>
      </c>
      <c r="D19" s="33" t="s">
        <v>24</v>
      </c>
      <c r="E19" s="45">
        <v>6</v>
      </c>
      <c r="F19" s="8" t="s">
        <v>30</v>
      </c>
      <c r="G19" s="27" t="s">
        <v>64</v>
      </c>
      <c r="H19" s="22" t="s">
        <v>26</v>
      </c>
      <c r="I19" s="25">
        <v>3</v>
      </c>
      <c r="J19" s="24">
        <v>5</v>
      </c>
      <c r="K19" s="24">
        <v>4.5</v>
      </c>
      <c r="L19" s="24">
        <v>2</v>
      </c>
      <c r="M19" s="24">
        <v>1</v>
      </c>
      <c r="N19" s="24">
        <v>6</v>
      </c>
      <c r="O19" s="24">
        <v>0</v>
      </c>
      <c r="P19" s="24">
        <v>0</v>
      </c>
      <c r="Q19" s="24">
        <v>2</v>
      </c>
      <c r="R19" s="24">
        <v>2</v>
      </c>
      <c r="S19" s="20">
        <f t="shared" si="0"/>
        <v>25.5</v>
      </c>
      <c r="T19" s="38">
        <v>44</v>
      </c>
      <c r="U19" s="39">
        <f t="shared" si="1"/>
        <v>0.5795454545454546</v>
      </c>
      <c r="V19" s="41">
        <v>12</v>
      </c>
      <c r="W19" s="32" t="s">
        <v>44</v>
      </c>
    </row>
    <row r="20" spans="1:23" ht="18.75">
      <c r="A20" s="23">
        <v>17</v>
      </c>
      <c r="B20" s="9">
        <v>24</v>
      </c>
      <c r="C20" s="44" t="s">
        <v>63</v>
      </c>
      <c r="D20" s="51" t="s">
        <v>33</v>
      </c>
      <c r="E20" s="48">
        <v>6</v>
      </c>
      <c r="F20" s="8" t="s">
        <v>30</v>
      </c>
      <c r="G20" s="27" t="s">
        <v>64</v>
      </c>
      <c r="H20" s="22" t="s">
        <v>26</v>
      </c>
      <c r="I20" s="24">
        <v>3</v>
      </c>
      <c r="J20" s="24">
        <v>5</v>
      </c>
      <c r="K20" s="24">
        <v>2</v>
      </c>
      <c r="L20" s="24">
        <v>3</v>
      </c>
      <c r="M20" s="24">
        <v>1</v>
      </c>
      <c r="N20" s="24">
        <v>7</v>
      </c>
      <c r="O20" s="24">
        <v>0</v>
      </c>
      <c r="P20" s="24">
        <v>0</v>
      </c>
      <c r="Q20" s="24">
        <v>2</v>
      </c>
      <c r="R20" s="24">
        <v>2</v>
      </c>
      <c r="S20" s="20">
        <f t="shared" si="0"/>
        <v>25</v>
      </c>
      <c r="T20" s="38">
        <v>44</v>
      </c>
      <c r="U20" s="39">
        <f t="shared" si="1"/>
        <v>0.5681818181818182</v>
      </c>
      <c r="V20" s="41">
        <v>13</v>
      </c>
      <c r="W20" s="32" t="s">
        <v>44</v>
      </c>
    </row>
    <row r="21" spans="1:23" ht="18.75">
      <c r="A21" s="23">
        <v>18</v>
      </c>
      <c r="B21" s="9">
        <v>24</v>
      </c>
      <c r="C21" s="44" t="s">
        <v>84</v>
      </c>
      <c r="D21" s="33" t="s">
        <v>42</v>
      </c>
      <c r="E21" s="48">
        <v>6</v>
      </c>
      <c r="F21" s="8" t="s">
        <v>30</v>
      </c>
      <c r="G21" s="27" t="s">
        <v>64</v>
      </c>
      <c r="H21" s="22" t="s">
        <v>26</v>
      </c>
      <c r="I21" s="24">
        <v>1</v>
      </c>
      <c r="J21" s="24">
        <v>5</v>
      </c>
      <c r="K21" s="24">
        <v>4.5</v>
      </c>
      <c r="L21" s="24">
        <v>4</v>
      </c>
      <c r="M21" s="24">
        <v>1</v>
      </c>
      <c r="N21" s="24">
        <v>3</v>
      </c>
      <c r="O21" s="24">
        <v>3</v>
      </c>
      <c r="P21" s="24">
        <v>0</v>
      </c>
      <c r="Q21" s="24">
        <v>1</v>
      </c>
      <c r="R21" s="24">
        <v>2</v>
      </c>
      <c r="S21" s="20">
        <f t="shared" si="0"/>
        <v>24.5</v>
      </c>
      <c r="T21" s="38">
        <v>44</v>
      </c>
      <c r="U21" s="39">
        <f t="shared" si="1"/>
        <v>0.5568181818181818</v>
      </c>
      <c r="V21" s="41">
        <v>14</v>
      </c>
      <c r="W21" s="32" t="s">
        <v>44</v>
      </c>
    </row>
    <row r="22" spans="1:23" ht="18.75">
      <c r="A22" s="23">
        <v>19</v>
      </c>
      <c r="B22" s="9">
        <v>23</v>
      </c>
      <c r="C22" s="44" t="s">
        <v>60</v>
      </c>
      <c r="D22" s="51" t="s">
        <v>39</v>
      </c>
      <c r="E22" s="48">
        <v>6</v>
      </c>
      <c r="F22" s="8" t="s">
        <v>30</v>
      </c>
      <c r="G22" s="27" t="s">
        <v>66</v>
      </c>
      <c r="H22" s="22" t="s">
        <v>27</v>
      </c>
      <c r="I22" s="24">
        <v>3</v>
      </c>
      <c r="J22" s="24">
        <v>3</v>
      </c>
      <c r="K22" s="24">
        <v>2</v>
      </c>
      <c r="L22" s="24">
        <v>4</v>
      </c>
      <c r="M22" s="24">
        <v>1</v>
      </c>
      <c r="N22" s="24">
        <v>4</v>
      </c>
      <c r="O22" s="24">
        <v>3</v>
      </c>
      <c r="P22" s="24">
        <v>0</v>
      </c>
      <c r="Q22" s="24">
        <v>2</v>
      </c>
      <c r="R22" s="24">
        <v>2</v>
      </c>
      <c r="S22" s="20">
        <f t="shared" si="0"/>
        <v>24</v>
      </c>
      <c r="T22" s="38">
        <v>44</v>
      </c>
      <c r="U22" s="39">
        <f t="shared" si="1"/>
        <v>0.5454545454545454</v>
      </c>
      <c r="V22" s="41">
        <v>15</v>
      </c>
      <c r="W22" s="32" t="s">
        <v>44</v>
      </c>
    </row>
    <row r="23" spans="1:23" ht="18.75">
      <c r="A23" s="23">
        <v>20</v>
      </c>
      <c r="B23" s="9">
        <v>23</v>
      </c>
      <c r="C23" s="44" t="s">
        <v>89</v>
      </c>
      <c r="D23" s="33" t="s">
        <v>73</v>
      </c>
      <c r="E23" s="48">
        <v>6</v>
      </c>
      <c r="F23" s="8" t="s">
        <v>30</v>
      </c>
      <c r="G23" s="27" t="s">
        <v>65</v>
      </c>
      <c r="H23" s="22" t="s">
        <v>27</v>
      </c>
      <c r="I23" s="25">
        <v>3</v>
      </c>
      <c r="J23" s="24">
        <v>5</v>
      </c>
      <c r="K23" s="24">
        <v>3</v>
      </c>
      <c r="L23" s="24">
        <v>3</v>
      </c>
      <c r="M23" s="24">
        <v>1</v>
      </c>
      <c r="N23" s="24">
        <v>2</v>
      </c>
      <c r="O23" s="24">
        <v>3</v>
      </c>
      <c r="P23" s="24">
        <v>0</v>
      </c>
      <c r="Q23" s="24">
        <v>2</v>
      </c>
      <c r="R23" s="24">
        <v>2</v>
      </c>
      <c r="S23" s="20">
        <f t="shared" si="0"/>
        <v>24</v>
      </c>
      <c r="T23" s="38">
        <v>44</v>
      </c>
      <c r="U23" s="39">
        <f t="shared" si="1"/>
        <v>0.5454545454545454</v>
      </c>
      <c r="V23" s="41">
        <v>15</v>
      </c>
      <c r="W23" s="32" t="s">
        <v>44</v>
      </c>
    </row>
    <row r="24" spans="1:23" ht="18.75">
      <c r="A24" s="23">
        <v>21</v>
      </c>
      <c r="B24" s="9">
        <v>23</v>
      </c>
      <c r="C24" s="44" t="s">
        <v>82</v>
      </c>
      <c r="D24" s="33" t="s">
        <v>41</v>
      </c>
      <c r="E24" s="48">
        <v>6</v>
      </c>
      <c r="F24" s="8" t="s">
        <v>30</v>
      </c>
      <c r="G24" s="27" t="s">
        <v>64</v>
      </c>
      <c r="H24" s="22" t="s">
        <v>26</v>
      </c>
      <c r="I24" s="24">
        <v>0</v>
      </c>
      <c r="J24" s="24">
        <v>4.5</v>
      </c>
      <c r="K24" s="24">
        <v>5</v>
      </c>
      <c r="L24" s="24">
        <v>3</v>
      </c>
      <c r="M24" s="24">
        <v>0</v>
      </c>
      <c r="N24" s="24">
        <v>7</v>
      </c>
      <c r="O24" s="24">
        <v>0</v>
      </c>
      <c r="P24" s="24">
        <v>0</v>
      </c>
      <c r="Q24" s="24">
        <v>2</v>
      </c>
      <c r="R24" s="24">
        <v>2</v>
      </c>
      <c r="S24" s="20">
        <f t="shared" si="0"/>
        <v>23.5</v>
      </c>
      <c r="T24" s="38">
        <v>44</v>
      </c>
      <c r="U24" s="39">
        <f t="shared" si="1"/>
        <v>0.5340909090909091</v>
      </c>
      <c r="V24" s="41">
        <v>16</v>
      </c>
      <c r="W24" s="32" t="s">
        <v>44</v>
      </c>
    </row>
    <row r="25" spans="1:98" s="2" customFormat="1" ht="18.75">
      <c r="A25" s="23">
        <v>22</v>
      </c>
      <c r="B25" s="9">
        <v>21</v>
      </c>
      <c r="C25" s="44" t="s">
        <v>48</v>
      </c>
      <c r="D25" s="33" t="s">
        <v>75</v>
      </c>
      <c r="E25" s="48">
        <v>6</v>
      </c>
      <c r="F25" s="8" t="s">
        <v>30</v>
      </c>
      <c r="G25" s="27" t="s">
        <v>65</v>
      </c>
      <c r="H25" s="22" t="s">
        <v>27</v>
      </c>
      <c r="I25" s="24">
        <v>1</v>
      </c>
      <c r="J25" s="24">
        <v>5</v>
      </c>
      <c r="K25" s="24">
        <v>5.5</v>
      </c>
      <c r="L25" s="24">
        <v>0</v>
      </c>
      <c r="M25" s="24">
        <v>1</v>
      </c>
      <c r="N25" s="24">
        <v>4</v>
      </c>
      <c r="O25" s="24">
        <v>2</v>
      </c>
      <c r="P25" s="24">
        <v>0</v>
      </c>
      <c r="Q25" s="24">
        <v>2</v>
      </c>
      <c r="R25" s="24">
        <v>2</v>
      </c>
      <c r="S25" s="20">
        <f t="shared" si="0"/>
        <v>22.5</v>
      </c>
      <c r="T25" s="38">
        <v>44</v>
      </c>
      <c r="U25" s="39">
        <f t="shared" si="1"/>
        <v>0.5113636363636364</v>
      </c>
      <c r="V25" s="41">
        <v>17</v>
      </c>
      <c r="W25" s="32" t="s">
        <v>44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</row>
    <row r="26" spans="1:98" s="2" customFormat="1" ht="18.75">
      <c r="A26" s="23">
        <v>23</v>
      </c>
      <c r="B26" s="9">
        <v>21</v>
      </c>
      <c r="C26" s="44" t="s">
        <v>85</v>
      </c>
      <c r="D26" s="33" t="s">
        <v>46</v>
      </c>
      <c r="E26" s="48">
        <v>6</v>
      </c>
      <c r="F26" s="8" t="s">
        <v>30</v>
      </c>
      <c r="G26" s="27" t="s">
        <v>64</v>
      </c>
      <c r="H26" s="22" t="s">
        <v>26</v>
      </c>
      <c r="I26" s="24">
        <v>0</v>
      </c>
      <c r="J26" s="24">
        <v>5</v>
      </c>
      <c r="K26" s="24">
        <v>1</v>
      </c>
      <c r="L26" s="24">
        <v>3</v>
      </c>
      <c r="M26" s="24">
        <v>1</v>
      </c>
      <c r="N26" s="24">
        <v>6</v>
      </c>
      <c r="O26" s="24">
        <v>3</v>
      </c>
      <c r="P26" s="24">
        <v>1</v>
      </c>
      <c r="Q26" s="24">
        <v>0</v>
      </c>
      <c r="R26" s="24">
        <v>2</v>
      </c>
      <c r="S26" s="20">
        <f t="shared" si="0"/>
        <v>22</v>
      </c>
      <c r="T26" s="38">
        <v>44</v>
      </c>
      <c r="U26" s="39">
        <f t="shared" si="1"/>
        <v>0.5</v>
      </c>
      <c r="V26" s="41">
        <v>18</v>
      </c>
      <c r="W26" s="32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</row>
    <row r="27" spans="1:98" s="2" customFormat="1" ht="18.75">
      <c r="A27" s="23">
        <v>24</v>
      </c>
      <c r="B27" s="9">
        <v>21</v>
      </c>
      <c r="C27" s="44" t="s">
        <v>62</v>
      </c>
      <c r="D27" s="33" t="s">
        <v>32</v>
      </c>
      <c r="E27" s="48">
        <v>6</v>
      </c>
      <c r="F27" s="8" t="s">
        <v>30</v>
      </c>
      <c r="G27" s="27" t="s">
        <v>66</v>
      </c>
      <c r="H27" s="22" t="s">
        <v>27</v>
      </c>
      <c r="I27" s="24">
        <v>3</v>
      </c>
      <c r="J27" s="24">
        <v>4.5</v>
      </c>
      <c r="K27" s="24">
        <v>5</v>
      </c>
      <c r="L27" s="24">
        <v>2</v>
      </c>
      <c r="M27" s="24">
        <v>0</v>
      </c>
      <c r="N27" s="24">
        <v>1</v>
      </c>
      <c r="O27" s="24">
        <v>2</v>
      </c>
      <c r="P27" s="24">
        <v>0</v>
      </c>
      <c r="Q27" s="24">
        <v>2</v>
      </c>
      <c r="R27" s="24">
        <v>2</v>
      </c>
      <c r="S27" s="20">
        <f t="shared" si="0"/>
        <v>21.5</v>
      </c>
      <c r="T27" s="38">
        <v>44</v>
      </c>
      <c r="U27" s="39">
        <f t="shared" si="1"/>
        <v>0.48863636363636365</v>
      </c>
      <c r="V27" s="41">
        <v>19</v>
      </c>
      <c r="W27" s="32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</row>
    <row r="28" spans="1:98" s="2" customFormat="1" ht="18.75">
      <c r="A28" s="23">
        <v>25</v>
      </c>
      <c r="B28" s="9">
        <v>21</v>
      </c>
      <c r="C28" s="44" t="s">
        <v>83</v>
      </c>
      <c r="D28" s="33" t="s">
        <v>21</v>
      </c>
      <c r="E28" s="48">
        <v>6</v>
      </c>
      <c r="F28" s="8" t="s">
        <v>30</v>
      </c>
      <c r="G28" s="27" t="s">
        <v>65</v>
      </c>
      <c r="H28" s="21" t="s">
        <v>27</v>
      </c>
      <c r="I28" s="24">
        <v>0</v>
      </c>
      <c r="J28" s="24">
        <v>4.5</v>
      </c>
      <c r="K28" s="24">
        <v>3</v>
      </c>
      <c r="L28" s="24">
        <v>3</v>
      </c>
      <c r="M28" s="24">
        <v>0</v>
      </c>
      <c r="N28" s="24">
        <v>6</v>
      </c>
      <c r="O28" s="24">
        <v>0</v>
      </c>
      <c r="P28" s="24">
        <v>0</v>
      </c>
      <c r="Q28" s="24">
        <v>2</v>
      </c>
      <c r="R28" s="24">
        <v>2</v>
      </c>
      <c r="S28" s="20">
        <f t="shared" si="0"/>
        <v>20.5</v>
      </c>
      <c r="T28" s="38">
        <v>44</v>
      </c>
      <c r="U28" s="39">
        <f t="shared" si="1"/>
        <v>0.4659090909090909</v>
      </c>
      <c r="V28" s="41">
        <v>20</v>
      </c>
      <c r="W28" s="32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</row>
    <row r="29" spans="1:98" s="2" customFormat="1" ht="18.75">
      <c r="A29" s="23">
        <v>26</v>
      </c>
      <c r="B29" s="9">
        <v>21</v>
      </c>
      <c r="C29" s="44" t="s">
        <v>51</v>
      </c>
      <c r="D29" s="33" t="s">
        <v>31</v>
      </c>
      <c r="E29" s="50">
        <v>6</v>
      </c>
      <c r="F29" s="8" t="s">
        <v>30</v>
      </c>
      <c r="G29" s="27" t="s">
        <v>65</v>
      </c>
      <c r="H29" s="22" t="s">
        <v>27</v>
      </c>
      <c r="I29" s="24">
        <v>3</v>
      </c>
      <c r="J29" s="24">
        <v>5</v>
      </c>
      <c r="K29" s="24">
        <v>5.5</v>
      </c>
      <c r="L29" s="24">
        <v>1</v>
      </c>
      <c r="M29" s="24">
        <v>1</v>
      </c>
      <c r="N29" s="24">
        <v>2</v>
      </c>
      <c r="O29" s="24">
        <v>0</v>
      </c>
      <c r="P29" s="24">
        <v>0</v>
      </c>
      <c r="Q29" s="24">
        <v>1</v>
      </c>
      <c r="R29" s="24">
        <v>2</v>
      </c>
      <c r="S29" s="20">
        <f t="shared" si="0"/>
        <v>20.5</v>
      </c>
      <c r="T29" s="38">
        <v>44</v>
      </c>
      <c r="U29" s="39">
        <f t="shared" si="1"/>
        <v>0.4659090909090909</v>
      </c>
      <c r="V29" s="41">
        <v>20</v>
      </c>
      <c r="W29" s="32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</row>
    <row r="30" spans="1:98" s="2" customFormat="1" ht="18.75">
      <c r="A30" s="23">
        <v>27</v>
      </c>
      <c r="B30" s="9">
        <v>21</v>
      </c>
      <c r="C30" s="44" t="s">
        <v>61</v>
      </c>
      <c r="D30" s="33" t="s">
        <v>34</v>
      </c>
      <c r="E30" s="48">
        <v>6</v>
      </c>
      <c r="F30" s="8" t="s">
        <v>30</v>
      </c>
      <c r="G30" s="27" t="s">
        <v>65</v>
      </c>
      <c r="H30" s="22" t="s">
        <v>27</v>
      </c>
      <c r="I30" s="25">
        <v>0</v>
      </c>
      <c r="J30" s="24">
        <v>4</v>
      </c>
      <c r="K30" s="24">
        <v>2</v>
      </c>
      <c r="L30" s="24">
        <v>3</v>
      </c>
      <c r="M30" s="24">
        <v>1</v>
      </c>
      <c r="N30" s="24">
        <v>9</v>
      </c>
      <c r="O30" s="24">
        <v>0.5</v>
      </c>
      <c r="P30" s="24">
        <v>0</v>
      </c>
      <c r="Q30" s="24">
        <v>1</v>
      </c>
      <c r="R30" s="24">
        <v>0</v>
      </c>
      <c r="S30" s="20">
        <f t="shared" si="0"/>
        <v>20.5</v>
      </c>
      <c r="T30" s="38">
        <v>44</v>
      </c>
      <c r="U30" s="39">
        <f t="shared" si="1"/>
        <v>0.4659090909090909</v>
      </c>
      <c r="V30" s="41">
        <v>20</v>
      </c>
      <c r="W30" s="32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</row>
    <row r="31" spans="1:98" s="2" customFormat="1" ht="18.75">
      <c r="A31" s="23">
        <v>28</v>
      </c>
      <c r="B31" s="9">
        <v>21</v>
      </c>
      <c r="C31" s="44" t="s">
        <v>87</v>
      </c>
      <c r="D31" s="33" t="s">
        <v>69</v>
      </c>
      <c r="E31" s="48">
        <v>6</v>
      </c>
      <c r="F31" s="8" t="s">
        <v>30</v>
      </c>
      <c r="G31" s="27" t="s">
        <v>64</v>
      </c>
      <c r="H31" s="22" t="s">
        <v>26</v>
      </c>
      <c r="I31" s="24">
        <v>0</v>
      </c>
      <c r="J31" s="24">
        <v>5</v>
      </c>
      <c r="K31" s="24">
        <v>5</v>
      </c>
      <c r="L31" s="24">
        <v>3</v>
      </c>
      <c r="M31" s="24">
        <v>1</v>
      </c>
      <c r="N31" s="24">
        <v>3</v>
      </c>
      <c r="O31" s="24">
        <v>0</v>
      </c>
      <c r="P31" s="24">
        <v>0</v>
      </c>
      <c r="Q31" s="24">
        <v>1</v>
      </c>
      <c r="R31" s="24">
        <v>2</v>
      </c>
      <c r="S31" s="20">
        <f t="shared" si="0"/>
        <v>20</v>
      </c>
      <c r="T31" s="38">
        <v>44</v>
      </c>
      <c r="U31" s="39">
        <f t="shared" si="1"/>
        <v>0.45454545454545453</v>
      </c>
      <c r="V31" s="41">
        <v>21</v>
      </c>
      <c r="W31" s="32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</row>
    <row r="32" spans="1:98" s="2" customFormat="1" ht="18.75">
      <c r="A32" s="23">
        <v>29</v>
      </c>
      <c r="B32" s="9">
        <v>21</v>
      </c>
      <c r="C32" s="44" t="s">
        <v>88</v>
      </c>
      <c r="D32" s="33" t="s">
        <v>35</v>
      </c>
      <c r="E32" s="49">
        <v>6</v>
      </c>
      <c r="F32" s="8" t="s">
        <v>30</v>
      </c>
      <c r="G32" s="27" t="s">
        <v>65</v>
      </c>
      <c r="H32" s="22" t="s">
        <v>27</v>
      </c>
      <c r="I32" s="24">
        <v>3</v>
      </c>
      <c r="J32" s="24">
        <v>3</v>
      </c>
      <c r="K32" s="24">
        <v>7</v>
      </c>
      <c r="L32" s="24">
        <v>0</v>
      </c>
      <c r="M32" s="24">
        <v>1</v>
      </c>
      <c r="N32" s="24">
        <v>3</v>
      </c>
      <c r="O32" s="24">
        <v>0</v>
      </c>
      <c r="P32" s="24">
        <v>0</v>
      </c>
      <c r="Q32" s="24">
        <v>1</v>
      </c>
      <c r="R32" s="24">
        <v>2</v>
      </c>
      <c r="S32" s="20">
        <f t="shared" si="0"/>
        <v>20</v>
      </c>
      <c r="T32" s="38">
        <v>44</v>
      </c>
      <c r="U32" s="39">
        <f t="shared" si="1"/>
        <v>0.45454545454545453</v>
      </c>
      <c r="V32" s="41">
        <v>21</v>
      </c>
      <c r="W32" s="32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</row>
    <row r="33" spans="1:98" s="2" customFormat="1" ht="18.75">
      <c r="A33" s="23">
        <v>30</v>
      </c>
      <c r="B33" s="9">
        <v>21</v>
      </c>
      <c r="C33" s="44" t="s">
        <v>57</v>
      </c>
      <c r="D33" s="33" t="s">
        <v>20</v>
      </c>
      <c r="E33" s="48">
        <v>6</v>
      </c>
      <c r="F33" s="8" t="s">
        <v>30</v>
      </c>
      <c r="G33" s="27" t="s">
        <v>65</v>
      </c>
      <c r="H33" s="22" t="s">
        <v>27</v>
      </c>
      <c r="I33" s="24">
        <v>3</v>
      </c>
      <c r="J33" s="24">
        <v>5</v>
      </c>
      <c r="K33" s="24">
        <v>3.5</v>
      </c>
      <c r="L33" s="24">
        <v>2</v>
      </c>
      <c r="M33" s="24">
        <v>1</v>
      </c>
      <c r="N33" s="24">
        <v>3</v>
      </c>
      <c r="O33" s="24">
        <v>0</v>
      </c>
      <c r="P33" s="24">
        <v>0</v>
      </c>
      <c r="Q33" s="24">
        <v>0</v>
      </c>
      <c r="R33" s="24">
        <v>2</v>
      </c>
      <c r="S33" s="20">
        <f t="shared" si="0"/>
        <v>19.5</v>
      </c>
      <c r="T33" s="38">
        <v>44</v>
      </c>
      <c r="U33" s="39">
        <f t="shared" si="1"/>
        <v>0.4431818181818182</v>
      </c>
      <c r="V33" s="41">
        <v>22</v>
      </c>
      <c r="W33" s="32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</row>
    <row r="34" spans="1:98" s="2" customFormat="1" ht="18.75">
      <c r="A34" s="23">
        <v>31</v>
      </c>
      <c r="B34" s="9">
        <v>21</v>
      </c>
      <c r="C34" s="44" t="s">
        <v>80</v>
      </c>
      <c r="D34" s="47" t="s">
        <v>74</v>
      </c>
      <c r="E34" s="48">
        <v>6</v>
      </c>
      <c r="F34" s="8" t="s">
        <v>30</v>
      </c>
      <c r="G34" s="28" t="s">
        <v>65</v>
      </c>
      <c r="H34" s="22" t="s">
        <v>27</v>
      </c>
      <c r="I34" s="17">
        <v>3</v>
      </c>
      <c r="J34" s="17">
        <v>5</v>
      </c>
      <c r="K34" s="17">
        <v>6</v>
      </c>
      <c r="L34" s="17">
        <v>2</v>
      </c>
      <c r="M34" s="17">
        <v>0</v>
      </c>
      <c r="N34" s="17">
        <v>1</v>
      </c>
      <c r="O34" s="17">
        <v>0</v>
      </c>
      <c r="P34" s="17">
        <v>0</v>
      </c>
      <c r="Q34" s="17">
        <v>2</v>
      </c>
      <c r="R34" s="17">
        <v>0</v>
      </c>
      <c r="S34" s="20">
        <f t="shared" si="0"/>
        <v>19</v>
      </c>
      <c r="T34" s="38">
        <v>44</v>
      </c>
      <c r="U34" s="39">
        <f t="shared" si="1"/>
        <v>0.4318181818181818</v>
      </c>
      <c r="V34" s="41">
        <v>23</v>
      </c>
      <c r="W34" s="32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</row>
    <row r="35" spans="1:98" s="2" customFormat="1" ht="18.75">
      <c r="A35" s="23">
        <v>32</v>
      </c>
      <c r="B35" s="9">
        <v>21</v>
      </c>
      <c r="C35" s="44" t="s">
        <v>86</v>
      </c>
      <c r="D35" s="33" t="s">
        <v>68</v>
      </c>
      <c r="E35" s="48">
        <v>6</v>
      </c>
      <c r="F35" s="8" t="s">
        <v>30</v>
      </c>
      <c r="G35" s="27" t="s">
        <v>64</v>
      </c>
      <c r="H35" s="22" t="s">
        <v>26</v>
      </c>
      <c r="I35" s="19">
        <v>0</v>
      </c>
      <c r="J35" s="17">
        <v>5</v>
      </c>
      <c r="K35" s="17">
        <v>2</v>
      </c>
      <c r="L35" s="17">
        <v>1</v>
      </c>
      <c r="M35" s="17">
        <v>1</v>
      </c>
      <c r="N35" s="17">
        <v>8</v>
      </c>
      <c r="O35" s="17">
        <v>0</v>
      </c>
      <c r="P35" s="17">
        <v>0</v>
      </c>
      <c r="Q35" s="17">
        <v>0</v>
      </c>
      <c r="R35" s="17">
        <v>1</v>
      </c>
      <c r="S35" s="20">
        <f t="shared" si="0"/>
        <v>18</v>
      </c>
      <c r="T35" s="38">
        <v>44</v>
      </c>
      <c r="U35" s="39">
        <f t="shared" si="1"/>
        <v>0.4090909090909091</v>
      </c>
      <c r="V35" s="41">
        <v>24</v>
      </c>
      <c r="W35" s="32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</row>
    <row r="38" spans="4:6" ht="18.75">
      <c r="D38" s="18" t="s">
        <v>9</v>
      </c>
      <c r="E38" s="55" t="s">
        <v>16</v>
      </c>
      <c r="F38" s="56"/>
    </row>
    <row r="39" spans="4:6" ht="18.75">
      <c r="D39" s="18" t="s">
        <v>10</v>
      </c>
      <c r="E39" s="55" t="s">
        <v>17</v>
      </c>
      <c r="F39" s="56"/>
    </row>
  </sheetData>
  <sheetProtection selectLockedCells="1" selectUnlockedCells="1"/>
  <autoFilter ref="A4:H50"/>
  <mergeCells count="3">
    <mergeCell ref="E39:F39"/>
    <mergeCell ref="I2:R2"/>
    <mergeCell ref="E38:F38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2015-10-08T16:45:50Z</cp:lastPrinted>
  <dcterms:created xsi:type="dcterms:W3CDTF">2013-09-16T09:28:35Z</dcterms:created>
  <dcterms:modified xsi:type="dcterms:W3CDTF">2015-10-14T09:14:10Z</dcterms:modified>
  <cp:category/>
  <cp:version/>
  <cp:contentType/>
  <cp:contentStatus/>
</cp:coreProperties>
</file>