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'протокол'!$B$5:$V$5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<sst xmlns="http://schemas.openxmlformats.org/spreadsheetml/2006/main" count="87" uniqueCount="46">
  <si>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</si>
  <si>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</si>
  <si>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</si>
  <si>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</si>
  <si>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</si>
  <si>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</si>
  <si>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</si>
  <si>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</si>
  <si>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….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</si>
  <si>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</si>
  <si>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</si>
  <si>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</si>
  <si>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</si>
  <si>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</si>
  <si>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</si>
  <si>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Протокол школьного этапа Всероссийской олимпиады школьников в 2023/2024 учебном году  
по _________________________  в  ______ классах</t>
  </si>
  <si>
    <t>от _________ 2023 г.</t>
  </si>
  <si>
    <t>Дата рождения (00.00.0000)</t>
  </si>
  <si>
    <t>ФИО учителя, подготовившего уч-ка (полностью)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</si>
  <si>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</si>
  <si>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</si>
  <si>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Наторин Данила Олегович</t>
  </si>
  <si>
    <t>7</t>
  </si>
  <si>
    <t>6</t>
  </si>
  <si>
    <t>8</t>
  </si>
  <si>
    <t>9</t>
  </si>
  <si>
    <t>И91</t>
  </si>
  <si>
    <t>И92</t>
  </si>
  <si>
    <t>И93</t>
  </si>
  <si>
    <t>И94</t>
  </si>
  <si>
    <t>И95</t>
  </si>
  <si>
    <t>И96</t>
  </si>
  <si>
    <t>И97</t>
  </si>
  <si>
    <t>И98</t>
  </si>
  <si>
    <t>история</t>
  </si>
  <si>
    <t>М</t>
  </si>
  <si>
    <t>9М1</t>
  </si>
  <si>
    <t>Ж</t>
  </si>
  <si>
    <t>победитель</t>
  </si>
  <si>
    <t>9Г</t>
  </si>
  <si>
    <t>призёр</t>
  </si>
  <si>
    <t>9М2</t>
  </si>
  <si>
    <t>Протокол школьного этапа Всероссийской олимпиады школьников в 2023/2024 учебном году  
по истории в  9-х классах</t>
  </si>
  <si>
    <t>Председатель жюри: Маркина И.Е.</t>
  </si>
  <si>
    <t>Члены жюри: Ташкина В.В., Наторин Д.О.</t>
  </si>
  <si>
    <t>от  19.09.2023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</si>
</sst>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Continuous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23" fillId="25" borderId="11" xfId="57" applyNumberFormat="1" applyFont="1" applyFill="1" applyBorder="1" applyAlignment="1">
      <alignment horizontal="left" wrapText="1"/>
      <protection/>
    </xf>
    <xf numFmtId="49" fontId="24" fillId="25" borderId="10" xfId="57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  <xf numFmtId="0" fontId="23" fillId="0" borderId="0" xfId="57" applyFont="1" applyFill="1" applyAlignment="1">
      <alignment horizontal="center"/>
      <protection/>
    </xf>
    <xf numFmtId="0" fontId="23" fillId="0" borderId="11" xfId="57" applyFont="1" applyBorder="1" applyAlignment="1">
      <alignment horizontal="center" vertical="top"/>
      <protection/>
    </xf>
    <xf numFmtId="0" fontId="25" fillId="0" borderId="11" xfId="57" applyFont="1" applyBorder="1" applyAlignment="1">
      <alignment horizontal="center" vertical="top"/>
      <protection/>
    </xf>
    <xf numFmtId="14" fontId="29" fillId="0" borderId="10" xfId="0" applyNumberFormat="1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8"/>
  <sheetViews>
    <sheetView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" sqref="Q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7" t="s">
        <v>19</v>
      </c>
      <c r="N1" s="57"/>
      <c r="O1" s="57"/>
      <c r="P1" s="57"/>
    </row>
    <row r="2" spans="1:16" ht="31.5">
      <c r="A2" s="29" t="s">
        <v>15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9"/>
      <c r="N2" s="49"/>
      <c r="O2" s="50"/>
      <c r="P2" s="50"/>
    </row>
    <row r="3" spans="1:16" ht="18.75">
      <c r="A3" s="29"/>
      <c r="B3" s="30"/>
      <c r="C3" s="30"/>
      <c r="D3" s="47"/>
      <c r="E3" s="28"/>
      <c r="F3" s="28"/>
      <c r="G3" s="28"/>
      <c r="H3" s="28"/>
      <c r="J3" s="48"/>
      <c r="K3" s="48"/>
      <c r="L3" s="48"/>
      <c r="M3" s="49"/>
      <c r="N3" s="49"/>
      <c r="O3" s="53" t="s">
        <v>16</v>
      </c>
      <c r="P3" s="50"/>
    </row>
    <row r="4" spans="1:16" ht="18.75" customHeight="1">
      <c r="A4" s="2"/>
      <c r="B4" s="3"/>
      <c r="C4" s="3"/>
      <c r="E4" s="18"/>
      <c r="F4" s="19"/>
      <c r="G4" s="20"/>
      <c r="H4" s="1"/>
      <c r="I4" s="58" t="s">
        <v>10</v>
      </c>
      <c r="J4" s="59"/>
      <c r="K4" s="59"/>
      <c r="L4" s="59"/>
      <c r="M4" s="60"/>
      <c r="N4" s="49"/>
      <c r="O4" s="50"/>
      <c r="P4" s="51"/>
    </row>
    <row r="5" spans="1:17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9</v>
      </c>
      <c r="O5" s="5" t="s">
        <v>4</v>
      </c>
      <c r="P5" s="5" t="s">
        <v>11</v>
      </c>
      <c r="Q5" s="5" t="s">
        <v>13</v>
      </c>
    </row>
    <row r="6" spans="1:17" ht="24.75" customHeight="1">
      <c r="A6" s="31">
        <v>1</v>
      </c>
      <c r="B6" s="32"/>
      <c r="C6" s="32"/>
      <c r="D6" s="32"/>
      <c r="E6" s="45"/>
      <c r="F6" s="33"/>
      <c r="G6" s="35"/>
      <c r="H6" s="34"/>
      <c r="I6" s="36"/>
      <c r="J6" s="36"/>
      <c r="K6" s="36"/>
      <c r="L6" s="36"/>
      <c r="M6" s="36"/>
      <c r="N6" s="37">
        <f aca="true" t="shared" si="0" ref="N6:N16">SUM(I6:M6)</f>
        <v>0</v>
      </c>
      <c r="O6" s="37"/>
      <c r="P6" s="38"/>
      <c r="Q6" s="36"/>
    </row>
    <row r="7" spans="1:17" ht="24.75" customHeight="1">
      <c r="A7" s="10">
        <v>2</v>
      </c>
      <c r="B7" s="11"/>
      <c r="C7" s="7"/>
      <c r="D7" s="7"/>
      <c r="E7" s="46"/>
      <c r="F7" s="8"/>
      <c r="G7" s="21"/>
      <c r="H7" s="9"/>
      <c r="I7" s="4"/>
      <c r="J7" s="4"/>
      <c r="K7" s="4"/>
      <c r="L7" s="4"/>
      <c r="M7" s="4"/>
      <c r="N7" s="26">
        <f t="shared" si="0"/>
        <v>0</v>
      </c>
      <c r="O7" s="26"/>
      <c r="P7" s="27"/>
      <c r="Q7" s="4"/>
    </row>
    <row r="8" spans="1:17" ht="24.75" customHeight="1">
      <c r="A8" s="6">
        <v>3</v>
      </c>
      <c r="B8" s="7"/>
      <c r="C8" s="7"/>
      <c r="D8" s="7"/>
      <c r="E8" s="46"/>
      <c r="F8" s="8"/>
      <c r="G8" s="21"/>
      <c r="H8" s="9"/>
      <c r="I8" s="4"/>
      <c r="J8" s="4"/>
      <c r="K8" s="4"/>
      <c r="L8" s="4"/>
      <c r="M8" s="4"/>
      <c r="N8" s="26">
        <f t="shared" si="0"/>
        <v>0</v>
      </c>
      <c r="O8" s="26"/>
      <c r="P8" s="27"/>
      <c r="Q8" s="4"/>
    </row>
    <row r="9" spans="1:17" ht="24.75" customHeight="1">
      <c r="A9" s="6">
        <v>4</v>
      </c>
      <c r="B9" s="7"/>
      <c r="C9" s="7"/>
      <c r="D9" s="7"/>
      <c r="E9" s="46"/>
      <c r="F9" s="8"/>
      <c r="G9" s="21"/>
      <c r="H9" s="9"/>
      <c r="I9" s="4"/>
      <c r="J9" s="4"/>
      <c r="K9" s="4"/>
      <c r="L9" s="4"/>
      <c r="M9" s="4"/>
      <c r="N9" s="26">
        <f t="shared" si="0"/>
        <v>0</v>
      </c>
      <c r="O9" s="26"/>
      <c r="P9" s="27"/>
      <c r="Q9" s="4"/>
    </row>
    <row r="10" spans="1:17" ht="24.75" customHeight="1">
      <c r="A10" s="10">
        <v>5</v>
      </c>
      <c r="B10" s="7"/>
      <c r="C10" s="7"/>
      <c r="D10" s="7"/>
      <c r="E10" s="42"/>
      <c r="F10" s="12"/>
      <c r="G10" s="13"/>
      <c r="H10" s="13"/>
      <c r="I10" s="4"/>
      <c r="J10" s="4"/>
      <c r="K10" s="4"/>
      <c r="L10" s="4"/>
      <c r="M10" s="4"/>
      <c r="N10" s="26">
        <f t="shared" si="0"/>
        <v>0</v>
      </c>
      <c r="O10" s="26"/>
      <c r="P10" s="27"/>
      <c r="Q10" s="4"/>
    </row>
    <row r="11" spans="1:17" ht="24.75" customHeight="1">
      <c r="A11" s="6" t="s">
        <v>8</v>
      </c>
      <c r="B11" s="7"/>
      <c r="C11" s="7"/>
      <c r="D11" s="7"/>
      <c r="E11" s="43"/>
      <c r="F11" s="14"/>
      <c r="G11" s="21"/>
      <c r="H11" s="9"/>
      <c r="I11" s="4"/>
      <c r="J11" s="4"/>
      <c r="K11" s="4"/>
      <c r="L11" s="4"/>
      <c r="M11" s="4"/>
      <c r="N11" s="26">
        <f t="shared" si="0"/>
        <v>0</v>
      </c>
      <c r="O11" s="26"/>
      <c r="P11" s="27"/>
      <c r="Q11" s="4"/>
    </row>
    <row r="12" spans="1:17" ht="24.75" customHeight="1">
      <c r="A12" s="6" t="s">
        <v>8</v>
      </c>
      <c r="B12" s="7"/>
      <c r="C12" s="7"/>
      <c r="D12" s="7"/>
      <c r="E12" s="44"/>
      <c r="F12" s="14"/>
      <c r="G12" s="21"/>
      <c r="H12" s="9"/>
      <c r="I12" s="4"/>
      <c r="J12" s="4"/>
      <c r="K12" s="4"/>
      <c r="L12" s="4"/>
      <c r="M12" s="4"/>
      <c r="N12" s="26">
        <f t="shared" si="0"/>
        <v>0</v>
      </c>
      <c r="O12" s="26"/>
      <c r="P12" s="27"/>
      <c r="Q12" s="4"/>
    </row>
    <row r="13" spans="1:17" ht="24.75" customHeight="1">
      <c r="A13" s="10" t="s">
        <v>8</v>
      </c>
      <c r="B13" s="11"/>
      <c r="C13" s="7"/>
      <c r="D13" s="7"/>
      <c r="E13" s="43"/>
      <c r="F13" s="14"/>
      <c r="G13" s="21"/>
      <c r="H13" s="9"/>
      <c r="I13" s="4"/>
      <c r="J13" s="4"/>
      <c r="K13" s="4"/>
      <c r="L13" s="4"/>
      <c r="M13" s="4"/>
      <c r="N13" s="26">
        <f t="shared" si="0"/>
        <v>0</v>
      </c>
      <c r="O13" s="26"/>
      <c r="P13" s="27"/>
      <c r="Q13" s="4"/>
    </row>
    <row r="14" spans="1:17" ht="24.75" customHeight="1">
      <c r="A14" s="6" t="s">
        <v>8</v>
      </c>
      <c r="B14" s="7"/>
      <c r="C14" s="7"/>
      <c r="D14" s="7"/>
      <c r="E14" s="42"/>
      <c r="F14" s="14"/>
      <c r="G14" s="21"/>
      <c r="H14" s="9"/>
      <c r="I14" s="4"/>
      <c r="J14" s="4"/>
      <c r="K14" s="4"/>
      <c r="L14" s="4"/>
      <c r="M14" s="4"/>
      <c r="N14" s="26">
        <f t="shared" si="0"/>
        <v>0</v>
      </c>
      <c r="O14" s="26"/>
      <c r="P14" s="27"/>
      <c r="Q14" s="4"/>
    </row>
    <row r="15" spans="1:17" ht="24.75" customHeight="1">
      <c r="A15" s="6">
        <v>99</v>
      </c>
      <c r="B15" s="11"/>
      <c r="C15" s="7"/>
      <c r="D15" s="7"/>
      <c r="E15" s="46"/>
      <c r="F15" s="14"/>
      <c r="G15" s="21"/>
      <c r="H15" s="9"/>
      <c r="I15" s="4"/>
      <c r="J15" s="4"/>
      <c r="K15" s="4"/>
      <c r="L15" s="4"/>
      <c r="M15" s="4"/>
      <c r="N15" s="26">
        <f t="shared" si="0"/>
        <v>0</v>
      </c>
      <c r="O15" s="26"/>
      <c r="P15" s="27"/>
      <c r="Q15" s="4"/>
    </row>
    <row r="16" spans="1:17" ht="24.75" customHeight="1">
      <c r="A16" s="10">
        <v>100</v>
      </c>
      <c r="B16" s="7"/>
      <c r="C16" s="7"/>
      <c r="D16" s="7"/>
      <c r="E16" s="46"/>
      <c r="F16" s="15"/>
      <c r="G16" s="13"/>
      <c r="H16" s="13"/>
      <c r="I16" s="4"/>
      <c r="J16" s="4"/>
      <c r="K16" s="4"/>
      <c r="L16" s="4"/>
      <c r="M16" s="4"/>
      <c r="N16" s="26">
        <f t="shared" si="0"/>
        <v>0</v>
      </c>
      <c r="O16" s="26"/>
      <c r="P16" s="27"/>
      <c r="Q16" s="4"/>
    </row>
    <row r="17" ht="24.75" customHeight="1">
      <c r="C17" s="54" t="s">
        <v>5</v>
      </c>
    </row>
    <row r="18" ht="24.75" customHeight="1">
      <c r="C18" s="54" t="s">
        <v>6</v>
      </c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2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" sqref="H20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39.28125" style="1" customWidth="1"/>
    <col min="10" max="10" width="6.57421875" style="1" customWidth="1"/>
    <col min="11" max="13" width="5.57421875" style="1" customWidth="1"/>
    <col min="14" max="14" width="6.28125" style="25" customWidth="1"/>
    <col min="15" max="15" width="5.8515625" style="25" customWidth="1"/>
    <col min="16" max="16" width="7.00390625" style="25" customWidth="1"/>
    <col min="17" max="17" width="6.28125" style="1" customWidth="1"/>
    <col min="18" max="18" width="7.140625" style="1" customWidth="1"/>
    <col min="19" max="21" width="9.140625" style="1" customWidth="1"/>
    <col min="22" max="22" width="12.140625" style="1" customWidth="1"/>
    <col min="23" max="16384" width="9.140625" style="1" customWidth="1"/>
  </cols>
  <sheetData>
    <row r="1" spans="14:17" ht="51.75" customHeight="1">
      <c r="N1" s="57" t="s">
        <v>20</v>
      </c>
      <c r="O1" s="57"/>
      <c r="P1" s="57"/>
      <c r="Q1" s="57"/>
    </row>
    <row r="2" spans="1:17" ht="57.75" customHeight="1">
      <c r="A2" s="29" t="s">
        <v>42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8"/>
      <c r="N2" s="49"/>
      <c r="O2" s="49"/>
      <c r="P2" s="50"/>
      <c r="Q2" s="50"/>
    </row>
    <row r="3" spans="1:17" ht="18.75">
      <c r="A3" s="29"/>
      <c r="B3" s="30"/>
      <c r="C3" s="30"/>
      <c r="D3" s="47"/>
      <c r="E3" s="28"/>
      <c r="F3" s="28"/>
      <c r="G3" s="28"/>
      <c r="H3" s="28"/>
      <c r="I3" s="48"/>
      <c r="K3" s="48"/>
      <c r="L3" s="48"/>
      <c r="M3" s="48"/>
      <c r="N3" s="49"/>
      <c r="O3" s="49"/>
      <c r="P3" s="53" t="s">
        <v>45</v>
      </c>
      <c r="Q3" s="50"/>
    </row>
    <row r="4" spans="1:17" ht="18.75" customHeight="1">
      <c r="A4" s="2"/>
      <c r="B4" s="3"/>
      <c r="C4" s="3"/>
      <c r="E4" s="18"/>
      <c r="F4" s="19"/>
      <c r="G4" s="20"/>
      <c r="H4" s="1"/>
      <c r="J4" s="58" t="s">
        <v>10</v>
      </c>
      <c r="K4" s="59"/>
      <c r="L4" s="59"/>
      <c r="M4" s="59"/>
      <c r="N4" s="60"/>
      <c r="O4" s="49"/>
      <c r="P4" s="50"/>
      <c r="Q4" s="51"/>
    </row>
    <row r="5" spans="1:22" s="39" customFormat="1" ht="85.5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6" t="s">
        <v>18</v>
      </c>
      <c r="J5" s="5">
        <v>1</v>
      </c>
      <c r="K5" s="5">
        <v>2</v>
      </c>
      <c r="L5" s="5">
        <v>3</v>
      </c>
      <c r="M5" s="5">
        <v>4</v>
      </c>
      <c r="N5" s="5">
        <v>5</v>
      </c>
      <c r="O5" s="5" t="s">
        <v>23</v>
      </c>
      <c r="P5" s="5" t="s">
        <v>22</v>
      </c>
      <c r="Q5" s="5" t="s">
        <v>24</v>
      </c>
      <c r="R5" s="5" t="s">
        <v>25</v>
      </c>
      <c r="S5" s="5" t="s">
        <v>9</v>
      </c>
      <c r="T5" s="5" t="s">
        <v>4</v>
      </c>
      <c r="U5" s="5" t="s">
        <v>11</v>
      </c>
      <c r="V5" s="5" t="s">
        <v>13</v>
      </c>
    </row>
    <row r="6" spans="1:22" ht="24.75" customHeight="1">
      <c r="A6" s="62">
        <v>2</v>
      </c>
      <c r="B6" s="63">
        <v>33</v>
      </c>
      <c r="C6" s="32" t="s">
        <v>27</v>
      </c>
      <c r="D6" s="32" t="s">
        <v>37</v>
      </c>
      <c r="E6" s="64">
        <v>39834</v>
      </c>
      <c r="F6" s="33">
        <v>6</v>
      </c>
      <c r="G6" s="35" t="s">
        <v>36</v>
      </c>
      <c r="H6" s="34" t="s">
        <v>34</v>
      </c>
      <c r="I6" s="55" t="s">
        <v>21</v>
      </c>
      <c r="J6" s="36">
        <v>10</v>
      </c>
      <c r="K6" s="36">
        <v>8</v>
      </c>
      <c r="L6" s="36">
        <v>9</v>
      </c>
      <c r="M6" s="36">
        <v>10</v>
      </c>
      <c r="N6" s="36">
        <v>10</v>
      </c>
      <c r="O6" s="36">
        <v>8</v>
      </c>
      <c r="P6" s="36">
        <v>9</v>
      </c>
      <c r="Q6" s="36">
        <v>4</v>
      </c>
      <c r="R6" s="36">
        <v>6</v>
      </c>
      <c r="S6" s="37">
        <f>SUM(J6:R6)</f>
        <v>74</v>
      </c>
      <c r="T6" s="37">
        <v>90</v>
      </c>
      <c r="U6" s="38">
        <f>S6/T6</f>
        <v>0.8222222222222222</v>
      </c>
      <c r="V6" s="36" t="s">
        <v>38</v>
      </c>
    </row>
    <row r="7" spans="1:22" ht="24.75" customHeight="1">
      <c r="A7" s="10">
        <v>5</v>
      </c>
      <c r="B7" s="7">
        <v>34</v>
      </c>
      <c r="C7" s="32" t="s">
        <v>30</v>
      </c>
      <c r="D7" s="7" t="s">
        <v>35</v>
      </c>
      <c r="E7" s="64">
        <v>39615</v>
      </c>
      <c r="F7" s="8">
        <v>6</v>
      </c>
      <c r="G7" s="35" t="s">
        <v>39</v>
      </c>
      <c r="H7" s="34" t="s">
        <v>34</v>
      </c>
      <c r="I7" s="55" t="s">
        <v>21</v>
      </c>
      <c r="J7" s="4">
        <v>10</v>
      </c>
      <c r="K7" s="4">
        <v>6</v>
      </c>
      <c r="L7" s="4">
        <v>7</v>
      </c>
      <c r="M7" s="4">
        <v>6</v>
      </c>
      <c r="N7" s="4">
        <v>8</v>
      </c>
      <c r="O7" s="4">
        <v>4</v>
      </c>
      <c r="P7" s="4">
        <v>10</v>
      </c>
      <c r="Q7" s="4">
        <v>4</v>
      </c>
      <c r="R7" s="4">
        <v>4</v>
      </c>
      <c r="S7" s="37">
        <f>SUM(J7:R7)</f>
        <v>59</v>
      </c>
      <c r="T7" s="37">
        <v>90</v>
      </c>
      <c r="U7" s="38">
        <f>S7/T7</f>
        <v>0.6555555555555556</v>
      </c>
      <c r="V7" s="4" t="s">
        <v>40</v>
      </c>
    </row>
    <row r="8" spans="1:22" ht="24.75" customHeight="1">
      <c r="A8" s="6">
        <v>3</v>
      </c>
      <c r="B8" s="7">
        <v>33</v>
      </c>
      <c r="C8" s="32" t="s">
        <v>28</v>
      </c>
      <c r="D8" s="7" t="s">
        <v>35</v>
      </c>
      <c r="E8" s="64">
        <v>39670</v>
      </c>
      <c r="F8" s="8">
        <v>6</v>
      </c>
      <c r="G8" s="35" t="s">
        <v>36</v>
      </c>
      <c r="H8" s="34" t="s">
        <v>34</v>
      </c>
      <c r="I8" s="55" t="s">
        <v>21</v>
      </c>
      <c r="J8" s="4">
        <v>4</v>
      </c>
      <c r="K8" s="4">
        <v>0</v>
      </c>
      <c r="L8" s="4">
        <v>2</v>
      </c>
      <c r="M8" s="4">
        <v>8</v>
      </c>
      <c r="N8" s="4">
        <v>4</v>
      </c>
      <c r="O8" s="4">
        <v>1</v>
      </c>
      <c r="P8" s="4">
        <v>9</v>
      </c>
      <c r="Q8" s="4">
        <v>0</v>
      </c>
      <c r="R8" s="4">
        <v>0</v>
      </c>
      <c r="S8" s="37">
        <f>SUM(J8:R8)</f>
        <v>28</v>
      </c>
      <c r="T8" s="37">
        <v>90</v>
      </c>
      <c r="U8" s="38">
        <f>S8/T8</f>
        <v>0.3111111111111111</v>
      </c>
      <c r="V8" s="4"/>
    </row>
    <row r="9" spans="1:22" ht="24.75" customHeight="1">
      <c r="A9" s="6">
        <v>1</v>
      </c>
      <c r="B9" s="7">
        <v>34</v>
      </c>
      <c r="C9" s="32" t="s">
        <v>26</v>
      </c>
      <c r="D9" s="7" t="s">
        <v>35</v>
      </c>
      <c r="E9" s="64">
        <v>39525</v>
      </c>
      <c r="F9" s="8">
        <v>6</v>
      </c>
      <c r="G9" s="35" t="s">
        <v>36</v>
      </c>
      <c r="H9" s="34" t="s">
        <v>34</v>
      </c>
      <c r="I9" s="55" t="s">
        <v>21</v>
      </c>
      <c r="J9" s="4">
        <v>6</v>
      </c>
      <c r="K9" s="4">
        <v>2</v>
      </c>
      <c r="L9" s="4">
        <v>3</v>
      </c>
      <c r="M9" s="4">
        <v>7</v>
      </c>
      <c r="N9" s="4">
        <v>7</v>
      </c>
      <c r="O9" s="4">
        <v>1</v>
      </c>
      <c r="P9" s="4">
        <v>0</v>
      </c>
      <c r="Q9" s="4">
        <v>0</v>
      </c>
      <c r="R9" s="4">
        <v>0</v>
      </c>
      <c r="S9" s="37">
        <f>SUM(J9:R9)</f>
        <v>26</v>
      </c>
      <c r="T9" s="37">
        <v>90</v>
      </c>
      <c r="U9" s="38">
        <f>S9/T9</f>
        <v>0.28888888888888886</v>
      </c>
      <c r="V9" s="4"/>
    </row>
    <row r="10" spans="1:22" ht="24.75" customHeight="1">
      <c r="A10" s="6">
        <v>7</v>
      </c>
      <c r="B10" s="7">
        <v>46</v>
      </c>
      <c r="C10" s="32" t="s">
        <v>32</v>
      </c>
      <c r="D10" s="7" t="s">
        <v>35</v>
      </c>
      <c r="E10" s="64">
        <v>39688</v>
      </c>
      <c r="F10" s="8">
        <v>6</v>
      </c>
      <c r="G10" s="35" t="s">
        <v>41</v>
      </c>
      <c r="H10" s="34" t="s">
        <v>34</v>
      </c>
      <c r="I10" s="55" t="s">
        <v>21</v>
      </c>
      <c r="J10" s="4">
        <v>3</v>
      </c>
      <c r="K10" s="4">
        <v>0</v>
      </c>
      <c r="L10" s="4">
        <v>4</v>
      </c>
      <c r="M10" s="4">
        <v>9</v>
      </c>
      <c r="N10" s="4">
        <v>3</v>
      </c>
      <c r="O10" s="4">
        <v>0</v>
      </c>
      <c r="P10" s="4">
        <v>0</v>
      </c>
      <c r="Q10" s="4">
        <v>0</v>
      </c>
      <c r="R10" s="4">
        <v>5</v>
      </c>
      <c r="S10" s="37">
        <f>SUM(J10:R10)</f>
        <v>24</v>
      </c>
      <c r="T10" s="37">
        <v>90</v>
      </c>
      <c r="U10" s="38">
        <f>S10/T10</f>
        <v>0.26666666666666666</v>
      </c>
      <c r="V10" s="4"/>
    </row>
    <row r="11" spans="1:22" ht="24.75" customHeight="1">
      <c r="A11" s="6">
        <v>6</v>
      </c>
      <c r="B11" s="7">
        <v>46</v>
      </c>
      <c r="C11" s="32" t="s">
        <v>31</v>
      </c>
      <c r="D11" s="7" t="s">
        <v>35</v>
      </c>
      <c r="E11" s="64">
        <v>39572</v>
      </c>
      <c r="F11" s="8">
        <v>6</v>
      </c>
      <c r="G11" s="35" t="s">
        <v>41</v>
      </c>
      <c r="H11" s="34" t="s">
        <v>34</v>
      </c>
      <c r="I11" s="55" t="s">
        <v>21</v>
      </c>
      <c r="J11" s="4">
        <v>5</v>
      </c>
      <c r="K11" s="4">
        <v>2</v>
      </c>
      <c r="L11" s="4">
        <v>2</v>
      </c>
      <c r="M11" s="4">
        <v>8</v>
      </c>
      <c r="N11" s="4">
        <v>6</v>
      </c>
      <c r="O11" s="4">
        <v>0</v>
      </c>
      <c r="P11" s="4">
        <v>0</v>
      </c>
      <c r="Q11" s="4">
        <v>0</v>
      </c>
      <c r="R11" s="4">
        <v>0</v>
      </c>
      <c r="S11" s="37">
        <f>SUM(J11:R11)</f>
        <v>23</v>
      </c>
      <c r="T11" s="37">
        <v>90</v>
      </c>
      <c r="U11" s="38">
        <f>S11/T11</f>
        <v>0.25555555555555554</v>
      </c>
      <c r="V11" s="4"/>
    </row>
    <row r="12" spans="1:22" ht="24.75" customHeight="1">
      <c r="A12" s="6">
        <v>4</v>
      </c>
      <c r="B12" s="7">
        <v>34</v>
      </c>
      <c r="C12" s="32" t="s">
        <v>29</v>
      </c>
      <c r="D12" s="7" t="s">
        <v>35</v>
      </c>
      <c r="E12" s="64">
        <v>39778</v>
      </c>
      <c r="F12" s="8">
        <v>6</v>
      </c>
      <c r="G12" s="35" t="s">
        <v>36</v>
      </c>
      <c r="H12" s="34" t="s">
        <v>34</v>
      </c>
      <c r="I12" s="55" t="s">
        <v>21</v>
      </c>
      <c r="J12" s="4">
        <v>3</v>
      </c>
      <c r="K12" s="4">
        <v>0</v>
      </c>
      <c r="L12" s="4">
        <v>4</v>
      </c>
      <c r="M12" s="4">
        <v>1</v>
      </c>
      <c r="N12" s="4">
        <v>7</v>
      </c>
      <c r="O12" s="4">
        <v>0</v>
      </c>
      <c r="P12" s="4">
        <v>2</v>
      </c>
      <c r="Q12" s="4">
        <v>2</v>
      </c>
      <c r="R12" s="4">
        <v>3</v>
      </c>
      <c r="S12" s="37">
        <f>SUM(J12:R12)</f>
        <v>22</v>
      </c>
      <c r="T12" s="37">
        <v>90</v>
      </c>
      <c r="U12" s="38">
        <f>S12/T12</f>
        <v>0.24444444444444444</v>
      </c>
      <c r="V12" s="4"/>
    </row>
    <row r="13" spans="1:22" ht="24.75" customHeight="1">
      <c r="A13" s="10">
        <v>8</v>
      </c>
      <c r="B13" s="11">
        <v>46</v>
      </c>
      <c r="C13" s="32" t="s">
        <v>33</v>
      </c>
      <c r="D13" s="7" t="s">
        <v>35</v>
      </c>
      <c r="E13" s="64">
        <v>39644</v>
      </c>
      <c r="F13" s="14">
        <v>6</v>
      </c>
      <c r="G13" s="35" t="s">
        <v>41</v>
      </c>
      <c r="H13" s="34" t="s">
        <v>34</v>
      </c>
      <c r="I13" s="55" t="s">
        <v>21</v>
      </c>
      <c r="J13" s="4">
        <v>2</v>
      </c>
      <c r="K13" s="4">
        <v>0</v>
      </c>
      <c r="L13" s="4">
        <v>0</v>
      </c>
      <c r="M13" s="4">
        <v>3</v>
      </c>
      <c r="N13" s="4">
        <v>5</v>
      </c>
      <c r="O13" s="4">
        <v>0</v>
      </c>
      <c r="P13" s="4">
        <v>0</v>
      </c>
      <c r="Q13" s="4">
        <v>0</v>
      </c>
      <c r="R13" s="4">
        <v>3</v>
      </c>
      <c r="S13" s="26">
        <f>SUM(J13:R13)</f>
        <v>13</v>
      </c>
      <c r="T13" s="26">
        <v>90</v>
      </c>
      <c r="U13" s="38">
        <f>S13/T13</f>
        <v>0.14444444444444443</v>
      </c>
      <c r="V13" s="4"/>
    </row>
    <row r="14" ht="24.75" customHeight="1">
      <c r="C14" s="54" t="s">
        <v>43</v>
      </c>
    </row>
    <row r="15" ht="24.75" customHeight="1">
      <c r="C15" s="54" t="s">
        <v>44</v>
      </c>
    </row>
    <row r="29" ht="18.75">
      <c r="O29" s="61"/>
    </row>
  </sheetData>
  <sheetProtection selectLockedCells="1" selectUnlockedCells="1"/>
  <autoFilter ref="B5:V5"/>
  <mergeCells count="2">
    <mergeCell ref="N1:Q1"/>
    <mergeCell ref="J4:N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Smik</cp:lastModifiedBy>
  <cp:lastPrinted>2023-09-04T06:04:37Z</cp:lastPrinted>
  <dcterms:created xsi:type="dcterms:W3CDTF">2013-09-16T09:28:35Z</dcterms:created>
  <dcterms:modified xsi:type="dcterms:W3CDTF">2023-09-26T15:48:02Z</dcterms:modified>
  <cp:category/>
  <cp:version/>
  <cp:contentType/>
  <cp:contentStatus/>
</cp:coreProperties>
</file>