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40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<sst xmlns="http://schemas.openxmlformats.org/spreadsheetml/2006/main" count="83" uniqueCount="25">
  <si>
    <t>№ пп</t>
  </si>
  <si>
    <t>код</t>
  </si>
  <si>
    <t>Предмет</t>
  </si>
  <si>
    <t>Класс</t>
  </si>
  <si>
    <t>максимальная сумма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</si>
  <si>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</si>
  <si>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</si>
  <si>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</si>
  <si>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</si>
  <si>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</si>
  <si>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</si>
  <si>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</si>
  <si>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</si>
  <si>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Приложение № 5                                         
к приказу департамента образования 
от 06.09.2023  №  296-пк/3.2</t>
  </si>
  <si>
    <t>ж</t>
  </si>
  <si>
    <t>информатика</t>
  </si>
  <si>
    <t>призер</t>
  </si>
  <si>
    <t>м</t>
  </si>
  <si>
    <t>Протокол школьного этапа Всероссийской олимпиады школьников в 2023/2024 учебном году  
по информатике  в 7 классах</t>
  </si>
  <si>
    <t>от 15.11.2023 г.</t>
  </si>
  <si>
    <t>04.10.2010</t>
  </si>
  <si>
    <t>06.06.2010</t>
  </si>
  <si>
    <t>23.09.2010</t>
  </si>
  <si>
    <t>Председатель жюри: Серокурова А.А.</t>
  </si>
  <si>
    <t>Члены жюри: Петрова И.А., Мажова Т.В.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</si>
</sst>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  <numFmt numFmtId="195" formatCode="[$-FC19]d\ mmmm\ yyyy\ &quot;г.&quot;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8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30" fillId="25" borderId="0" applyNumberFormat="0" applyBorder="0" applyAlignment="0" applyProtection="0"/>
    <xf numFmtId="0" fontId="2" fillId="16" borderId="0" applyNumberFormat="0" applyBorder="0" applyAlignment="0" applyProtection="0"/>
    <xf numFmtId="0" fontId="30" fillId="26" borderId="0" applyNumberFormat="0" applyBorder="0" applyAlignment="0" applyProtection="0"/>
    <xf numFmtId="0" fontId="2" fillId="18" borderId="0" applyNumberFormat="0" applyBorder="0" applyAlignment="0" applyProtection="0"/>
    <xf numFmtId="0" fontId="30" fillId="27" borderId="0" applyNumberFormat="0" applyBorder="0" applyAlignment="0" applyProtection="0"/>
    <xf numFmtId="0" fontId="2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32" borderId="0" applyNumberFormat="0" applyBorder="0" applyAlignment="0" applyProtection="0"/>
    <xf numFmtId="0" fontId="30" fillId="33" borderId="0" applyNumberFormat="0" applyBorder="0" applyAlignment="0" applyProtection="0"/>
    <xf numFmtId="193" fontId="31" fillId="0" borderId="0">
      <alignment/>
      <protection/>
    </xf>
    <xf numFmtId="0" fontId="2" fillId="34" borderId="0" applyNumberFormat="0" applyBorder="0" applyAlignment="0" applyProtection="0"/>
    <xf numFmtId="0" fontId="30" fillId="35" borderId="0" applyNumberFormat="0" applyBorder="0" applyAlignment="0" applyProtection="0"/>
    <xf numFmtId="0" fontId="2" fillId="36" borderId="0" applyNumberFormat="0" applyBorder="0" applyAlignment="0" applyProtection="0"/>
    <xf numFmtId="0" fontId="30" fillId="37" borderId="0" applyNumberFormat="0" applyBorder="0" applyAlignment="0" applyProtection="0"/>
    <xf numFmtId="0" fontId="2" fillId="38" borderId="0" applyNumberFormat="0" applyBorder="0" applyAlignment="0" applyProtection="0"/>
    <xf numFmtId="0" fontId="30" fillId="39" borderId="0" applyNumberFormat="0" applyBorder="0" applyAlignment="0" applyProtection="0"/>
    <xf numFmtId="0" fontId="2" fillId="28" borderId="0" applyNumberFormat="0" applyBorder="0" applyAlignment="0" applyProtection="0"/>
    <xf numFmtId="0" fontId="30" fillId="40" borderId="0" applyNumberFormat="0" applyBorder="0" applyAlignment="0" applyProtection="0"/>
    <xf numFmtId="0" fontId="2" fillId="30" borderId="0" applyNumberFormat="0" applyBorder="0" applyAlignment="0" applyProtection="0"/>
    <xf numFmtId="0" fontId="30" fillId="41" borderId="0" applyNumberFormat="0" applyBorder="0" applyAlignment="0" applyProtection="0"/>
    <xf numFmtId="0" fontId="2" fillId="42" borderId="0" applyNumberFormat="0" applyBorder="0" applyAlignment="0" applyProtection="0"/>
    <xf numFmtId="0" fontId="30" fillId="43" borderId="0" applyNumberFormat="0" applyBorder="0" applyAlignment="0" applyProtection="0"/>
    <xf numFmtId="0" fontId="3" fillId="12" borderId="1" applyNumberFormat="0" applyAlignment="0" applyProtection="0"/>
    <xf numFmtId="0" fontId="32" fillId="44" borderId="2" applyNumberFormat="0" applyAlignment="0" applyProtection="0"/>
    <xf numFmtId="0" fontId="4" fillId="45" borderId="3" applyNumberFormat="0" applyAlignment="0" applyProtection="0"/>
    <xf numFmtId="0" fontId="33" fillId="46" borderId="4" applyNumberFormat="0" applyAlignment="0" applyProtection="0"/>
    <xf numFmtId="0" fontId="5" fillId="45" borderId="1" applyNumberFormat="0" applyAlignment="0" applyProtection="0"/>
    <xf numFmtId="0" fontId="34" fillId="46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5" applyNumberFormat="0" applyFill="0" applyAlignment="0" applyProtection="0"/>
    <xf numFmtId="0" fontId="35" fillId="0" borderId="6" applyNumberFormat="0" applyFill="0" applyAlignment="0" applyProtection="0"/>
    <xf numFmtId="0" fontId="8" fillId="0" borderId="7" applyNumberFormat="0" applyFill="0" applyAlignment="0" applyProtection="0"/>
    <xf numFmtId="0" fontId="36" fillId="0" borderId="8" applyNumberFormat="0" applyFill="0" applyAlignment="0" applyProtection="0"/>
    <xf numFmtId="0" fontId="9" fillId="0" borderId="9" applyNumberFormat="0" applyFill="0" applyAlignment="0" applyProtection="0"/>
    <xf numFmtId="0" fontId="37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38" fillId="0" borderId="12" applyNumberFormat="0" applyFill="0" applyAlignment="0" applyProtection="0"/>
    <xf numFmtId="0" fontId="11" fillId="47" borderId="13" applyNumberFormat="0" applyAlignment="0" applyProtection="0"/>
    <xf numFmtId="0" fontId="39" fillId="48" borderId="14" applyNumberFormat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49" borderId="0" applyNumberFormat="0" applyBorder="0" applyAlignment="0" applyProtection="0"/>
    <xf numFmtId="0" fontId="4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2" fillId="51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9" fillId="53" borderId="16" applyNumberFormat="0" applyFont="0" applyAlignment="0" applyProtection="0"/>
    <xf numFmtId="9" fontId="0" fillId="0" borderId="0" applyFill="0" applyBorder="0" applyAlignment="0" applyProtection="0"/>
    <xf numFmtId="0" fontId="17" fillId="0" borderId="17" applyNumberFormat="0" applyFill="0" applyAlignment="0" applyProtection="0"/>
    <xf numFmtId="0" fontId="44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6" borderId="0" applyNumberFormat="0" applyBorder="0" applyAlignment="0" applyProtection="0"/>
    <xf numFmtId="0" fontId="46" fillId="5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92" applyFont="1">
      <alignment/>
      <protection/>
    </xf>
    <xf numFmtId="0" fontId="23" fillId="0" borderId="0" xfId="92" applyFont="1" applyBorder="1" applyAlignment="1">
      <alignment horizontal="center" vertical="top" wrapText="1"/>
      <protection/>
    </xf>
    <xf numFmtId="0" fontId="24" fillId="0" borderId="0" xfId="92" applyFont="1" applyBorder="1" applyAlignment="1">
      <alignment horizontal="center" vertical="top" wrapText="1"/>
      <protection/>
    </xf>
    <xf numFmtId="0" fontId="22" fillId="0" borderId="19" xfId="92" applyFont="1" applyBorder="1">
      <alignment/>
      <protection/>
    </xf>
    <xf numFmtId="49" fontId="23" fillId="0" borderId="19" xfId="92" applyNumberFormat="1" applyFont="1" applyBorder="1" applyAlignment="1">
      <alignment horizontal="center" vertical="center" wrapText="1"/>
      <protection/>
    </xf>
    <xf numFmtId="0" fontId="22" fillId="0" borderId="19" xfId="92" applyNumberFormat="1" applyFont="1" applyBorder="1" applyAlignment="1">
      <alignment horizontal="center" vertical="top"/>
      <protection/>
    </xf>
    <xf numFmtId="0" fontId="24" fillId="0" borderId="19" xfId="92" applyNumberFormat="1" applyFont="1" applyBorder="1" applyAlignment="1">
      <alignment horizontal="center" vertical="top"/>
      <protection/>
    </xf>
    <xf numFmtId="0" fontId="22" fillId="0" borderId="19" xfId="92" applyFont="1" applyBorder="1" applyAlignment="1">
      <alignment horizontal="center" vertical="top"/>
      <protection/>
    </xf>
    <xf numFmtId="0" fontId="24" fillId="0" borderId="19" xfId="92" applyFont="1" applyBorder="1" applyAlignment="1">
      <alignment horizontal="center" vertical="top"/>
      <protection/>
    </xf>
    <xf numFmtId="0" fontId="22" fillId="0" borderId="0" xfId="92" applyFont="1" applyAlignment="1">
      <alignment horizontal="center" vertical="top"/>
      <protection/>
    </xf>
    <xf numFmtId="0" fontId="24" fillId="0" borderId="0" xfId="92" applyFont="1" applyAlignment="1">
      <alignment horizontal="center" vertical="top"/>
      <protection/>
    </xf>
    <xf numFmtId="0" fontId="22" fillId="0" borderId="0" xfId="92" applyFont="1" applyFill="1" applyBorder="1" applyAlignment="1">
      <alignment horizontal="left" wrapText="1"/>
      <protection/>
    </xf>
    <xf numFmtId="0" fontId="24" fillId="0" borderId="0" xfId="92" applyFont="1" applyFill="1" applyBorder="1" applyAlignment="1">
      <alignment horizontal="center" wrapText="1"/>
      <protection/>
    </xf>
    <xf numFmtId="0" fontId="22" fillId="0" borderId="0" xfId="92" applyFont="1" applyFill="1" applyBorder="1" applyAlignment="1">
      <alignment horizontal="center" vertical="top" wrapText="1"/>
      <protection/>
    </xf>
    <xf numFmtId="0" fontId="22" fillId="0" borderId="0" xfId="92" applyFont="1" applyFill="1" applyAlignment="1">
      <alignment horizontal="left" wrapText="1"/>
      <protection/>
    </xf>
    <xf numFmtId="0" fontId="24" fillId="0" borderId="0" xfId="92" applyFont="1" applyFill="1" applyAlignment="1">
      <alignment horizontal="center" wrapText="1"/>
      <protection/>
    </xf>
    <xf numFmtId="0" fontId="22" fillId="0" borderId="0" xfId="92" applyFont="1" applyFill="1" applyAlignment="1">
      <alignment horizontal="center" vertical="top" wrapText="1"/>
      <protection/>
    </xf>
    <xf numFmtId="0" fontId="22" fillId="55" borderId="0" xfId="92" applyFont="1" applyFill="1" applyAlignment="1">
      <alignment horizontal="center"/>
      <protection/>
    </xf>
    <xf numFmtId="0" fontId="22" fillId="55" borderId="19" xfId="92" applyFont="1" applyFill="1" applyBorder="1" applyAlignment="1">
      <alignment horizontal="center"/>
      <protection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2" fillId="0" borderId="20" xfId="92" applyNumberFormat="1" applyFont="1" applyBorder="1" applyAlignment="1">
      <alignment horizontal="center" vertical="top"/>
      <protection/>
    </xf>
    <xf numFmtId="0" fontId="24" fillId="0" borderId="20" xfId="92" applyNumberFormat="1" applyFont="1" applyBorder="1" applyAlignment="1">
      <alignment horizontal="center" vertical="top"/>
      <protection/>
    </xf>
    <xf numFmtId="0" fontId="24" fillId="0" borderId="20" xfId="92" applyFont="1" applyFill="1" applyBorder="1" applyAlignment="1">
      <alignment horizontal="center" vertical="top" wrapText="1"/>
      <protection/>
    </xf>
    <xf numFmtId="0" fontId="22" fillId="0" borderId="20" xfId="92" applyNumberFormat="1" applyFont="1" applyFill="1" applyBorder="1" applyAlignment="1">
      <alignment horizontal="center" vertical="top" wrapText="1"/>
      <protection/>
    </xf>
    <xf numFmtId="0" fontId="22" fillId="0" borderId="20" xfId="92" applyFont="1" applyFill="1" applyBorder="1" applyAlignment="1">
      <alignment horizontal="center" vertical="top" wrapText="1"/>
      <protection/>
    </xf>
    <xf numFmtId="0" fontId="22" fillId="0" borderId="20" xfId="92" applyFont="1" applyBorder="1">
      <alignment/>
      <protection/>
    </xf>
    <xf numFmtId="0" fontId="22" fillId="55" borderId="20" xfId="92" applyFont="1" applyFill="1" applyBorder="1" applyAlignment="1">
      <alignment horizontal="center"/>
      <protection/>
    </xf>
    <xf numFmtId="9" fontId="0" fillId="55" borderId="20" xfId="100" applyNumberFormat="1" applyFill="1" applyBorder="1" applyAlignment="1">
      <alignment horizontal="center"/>
    </xf>
    <xf numFmtId="49" fontId="23" fillId="0" borderId="0" xfId="92" applyNumberFormat="1" applyFont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top"/>
    </xf>
    <xf numFmtId="49" fontId="21" fillId="0" borderId="19" xfId="0" applyNumberFormat="1" applyFont="1" applyBorder="1" applyAlignment="1">
      <alignment horizontal="center" vertical="center" wrapText="1"/>
    </xf>
    <xf numFmtId="14" fontId="25" fillId="55" borderId="19" xfId="0" applyNumberFormat="1" applyFont="1" applyFill="1" applyBorder="1" applyAlignment="1">
      <alignment horizontal="center" vertical="top" wrapText="1"/>
    </xf>
    <xf numFmtId="14" fontId="25" fillId="0" borderId="19" xfId="0" applyNumberFormat="1" applyFont="1" applyBorder="1" applyAlignment="1">
      <alignment horizontal="center" vertical="top" wrapText="1"/>
    </xf>
    <xf numFmtId="0" fontId="47" fillId="0" borderId="0" xfId="0" applyFont="1" applyAlignment="1">
      <alignment horizontal="centerContinuous" vertical="top"/>
    </xf>
    <xf numFmtId="0" fontId="22" fillId="0" borderId="0" xfId="92" applyFont="1" applyAlignment="1">
      <alignment horizontal="centerContinuous"/>
      <protection/>
    </xf>
    <xf numFmtId="0" fontId="22" fillId="55" borderId="0" xfId="92" applyFont="1" applyFill="1" applyAlignment="1">
      <alignment horizontal="centerContinuous"/>
      <protection/>
    </xf>
    <xf numFmtId="0" fontId="24" fillId="55" borderId="0" xfId="92" applyFont="1" applyFill="1" applyAlignment="1">
      <alignment horizontal="centerContinuous" vertical="top"/>
      <protection/>
    </xf>
    <xf numFmtId="0" fontId="22" fillId="0" borderId="21" xfId="92" applyFont="1" applyBorder="1" applyAlignment="1">
      <alignment horizontal="centerContinuous" vertical="top"/>
      <protection/>
    </xf>
    <xf numFmtId="49" fontId="21" fillId="55" borderId="22" xfId="0" applyNumberFormat="1" applyFont="1" applyFill="1" applyBorder="1" applyAlignment="1">
      <alignment horizontal="center" vertical="center" wrapText="1"/>
    </xf>
    <xf numFmtId="0" fontId="22" fillId="0" borderId="0" xfId="92" applyFont="1" applyFill="1" applyBorder="1" applyAlignment="1">
      <alignment horizontal="left"/>
      <protection/>
    </xf>
    <xf numFmtId="14" fontId="47" fillId="0" borderId="19" xfId="0" applyNumberFormat="1" applyFont="1" applyBorder="1" applyAlignment="1">
      <alignment horizontal="center" vertical="top"/>
    </xf>
    <xf numFmtId="49" fontId="25" fillId="0" borderId="19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vertical="top" wrapText="1"/>
    </xf>
    <xf numFmtId="0" fontId="23" fillId="0" borderId="23" xfId="92" applyFont="1" applyBorder="1" applyAlignment="1">
      <alignment horizontal="center"/>
      <protection/>
    </xf>
    <xf numFmtId="0" fontId="23" fillId="0" borderId="24" xfId="92" applyFont="1" applyBorder="1" applyAlignment="1">
      <alignment horizontal="center"/>
      <protection/>
    </xf>
    <xf numFmtId="0" fontId="23" fillId="0" borderId="22" xfId="92" applyFont="1" applyBorder="1" applyAlignment="1">
      <alignment horizontal="center"/>
      <protection/>
    </xf>
    <xf numFmtId="0" fontId="22" fillId="0" borderId="25" xfId="92" applyFont="1" applyFill="1" applyBorder="1" applyAlignment="1">
      <alignment horizontal="left"/>
      <protection/>
    </xf>
    <xf numFmtId="0" fontId="22" fillId="0" borderId="0" xfId="92" applyFont="1" applyFill="1" applyAlignment="1">
      <alignment horizontal="left"/>
      <protection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3" xfId="90"/>
    <cellStyle name="Обычный 4" xfId="91"/>
    <cellStyle name="Обычный_Прил 3 Призеры района 2012-2013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37"/>
  <sheetViews>
    <sheetView tabSelected="1" zoomScale="60" zoomScaleNormal="6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38" sqref="C38"/>
    </sheetView>
  </sheetViews>
  <sheetFormatPr defaultColWidth="9.140625" defaultRowHeight="12.75"/>
  <cols>
    <col min="1" max="1" width="5.140625" style="10" customWidth="1"/>
    <col min="2" max="2" width="10.7109375" style="11" customWidth="1"/>
    <col min="3" max="3" width="7.28125" style="11" customWidth="1"/>
    <col min="4" max="4" width="6.140625" style="32" customWidth="1"/>
    <col min="5" max="5" width="15.28125" style="15" customWidth="1"/>
    <col min="6" max="6" width="6.57421875" style="16" customWidth="1"/>
    <col min="7" max="7" width="10.28125" style="17" customWidth="1"/>
    <col min="8" max="8" width="42.7109375" style="15" customWidth="1"/>
    <col min="9" max="9" width="6.57421875" style="1" customWidth="1"/>
    <col min="10" max="12" width="5.57421875" style="1" customWidth="1"/>
    <col min="13" max="13" width="6.28125" style="18" customWidth="1"/>
    <col min="14" max="14" width="9.140625" style="18" customWidth="1"/>
    <col min="15" max="15" width="15.7109375" style="18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45" t="s">
        <v>13</v>
      </c>
      <c r="N1" s="45"/>
      <c r="O1" s="45"/>
      <c r="P1" s="45"/>
    </row>
    <row r="2" spans="1:16" ht="31.5">
      <c r="A2" s="21" t="s">
        <v>18</v>
      </c>
      <c r="B2" s="22"/>
      <c r="C2" s="22"/>
      <c r="D2" s="36"/>
      <c r="E2" s="20"/>
      <c r="F2" s="20"/>
      <c r="G2" s="20"/>
      <c r="H2" s="20"/>
      <c r="I2" s="37"/>
      <c r="J2" s="37"/>
      <c r="K2" s="37"/>
      <c r="L2" s="37"/>
      <c r="M2" s="38"/>
      <c r="N2" s="38"/>
      <c r="O2" s="39"/>
      <c r="P2" s="39"/>
    </row>
    <row r="3" spans="1:16" ht="18.75">
      <c r="A3" s="21"/>
      <c r="B3" s="22"/>
      <c r="C3" s="22"/>
      <c r="D3" s="36"/>
      <c r="E3" s="20"/>
      <c r="F3" s="20"/>
      <c r="G3" s="20"/>
      <c r="H3" s="20"/>
      <c r="J3" s="37"/>
      <c r="K3" s="37"/>
      <c r="L3" s="37"/>
      <c r="M3" s="38"/>
      <c r="N3" s="38"/>
      <c r="O3" s="42" t="s">
        <v>19</v>
      </c>
      <c r="P3" s="39"/>
    </row>
    <row r="4" spans="1:16" ht="18.75" customHeight="1">
      <c r="A4" s="2"/>
      <c r="B4" s="3"/>
      <c r="C4" s="3"/>
      <c r="E4" s="12"/>
      <c r="F4" s="13"/>
      <c r="G4" s="14"/>
      <c r="H4" s="1"/>
      <c r="I4" s="46" t="s">
        <v>7</v>
      </c>
      <c r="J4" s="47"/>
      <c r="K4" s="47"/>
      <c r="L4" s="47"/>
      <c r="M4" s="48"/>
      <c r="N4" s="38"/>
      <c r="O4" s="39"/>
      <c r="P4" s="40"/>
    </row>
    <row r="5" spans="1:17" s="31" customFormat="1" ht="57">
      <c r="A5" s="5" t="s">
        <v>0</v>
      </c>
      <c r="B5" s="5" t="s">
        <v>5</v>
      </c>
      <c r="C5" s="5" t="s">
        <v>1</v>
      </c>
      <c r="D5" s="41" t="s">
        <v>11</v>
      </c>
      <c r="E5" s="33" t="s">
        <v>12</v>
      </c>
      <c r="F5" s="5" t="s">
        <v>9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6</v>
      </c>
      <c r="O5" s="5" t="s">
        <v>4</v>
      </c>
      <c r="P5" s="5" t="s">
        <v>8</v>
      </c>
      <c r="Q5" s="5" t="s">
        <v>10</v>
      </c>
    </row>
    <row r="6" spans="1:17" ht="24.75" customHeight="1">
      <c r="A6" s="23">
        <v>1</v>
      </c>
      <c r="B6" s="24"/>
      <c r="C6" s="24"/>
      <c r="D6" s="24" t="s">
        <v>14</v>
      </c>
      <c r="E6" s="43">
        <v>40275</v>
      </c>
      <c r="F6" s="25">
        <v>6</v>
      </c>
      <c r="G6" s="27">
        <v>7</v>
      </c>
      <c r="H6" s="26" t="s">
        <v>15</v>
      </c>
      <c r="I6" s="28"/>
      <c r="J6" s="28"/>
      <c r="K6" s="28"/>
      <c r="L6" s="28"/>
      <c r="M6" s="28"/>
      <c r="N6" s="29">
        <v>300</v>
      </c>
      <c r="O6" s="29">
        <v>500</v>
      </c>
      <c r="P6" s="30">
        <f>N6/O6</f>
        <v>0.6</v>
      </c>
      <c r="Q6" s="28" t="s">
        <v>16</v>
      </c>
    </row>
    <row r="7" spans="1:17" ht="24.75" customHeight="1">
      <c r="A7" s="8">
        <v>2</v>
      </c>
      <c r="B7" s="9"/>
      <c r="C7" s="7"/>
      <c r="D7" s="7" t="s">
        <v>14</v>
      </c>
      <c r="E7" s="43">
        <v>40295</v>
      </c>
      <c r="F7" s="25">
        <v>6</v>
      </c>
      <c r="G7" s="27">
        <v>7</v>
      </c>
      <c r="H7" s="26" t="s">
        <v>15</v>
      </c>
      <c r="I7" s="4"/>
      <c r="J7" s="4"/>
      <c r="K7" s="4"/>
      <c r="L7" s="4"/>
      <c r="M7" s="4"/>
      <c r="N7" s="19">
        <v>278</v>
      </c>
      <c r="O7" s="29">
        <v>500</v>
      </c>
      <c r="P7" s="30">
        <f aca="true" t="shared" si="0" ref="P7:P30">N7/O7</f>
        <v>0.556</v>
      </c>
      <c r="Q7" s="4" t="s">
        <v>16</v>
      </c>
    </row>
    <row r="8" spans="1:17" ht="24.75" customHeight="1">
      <c r="A8" s="6">
        <v>3</v>
      </c>
      <c r="B8" s="7"/>
      <c r="C8" s="7"/>
      <c r="D8" s="7" t="s">
        <v>14</v>
      </c>
      <c r="E8" s="43">
        <v>40214</v>
      </c>
      <c r="F8" s="25">
        <v>6</v>
      </c>
      <c r="G8" s="27">
        <v>7</v>
      </c>
      <c r="H8" s="26" t="s">
        <v>15</v>
      </c>
      <c r="I8" s="4"/>
      <c r="J8" s="4"/>
      <c r="K8" s="4"/>
      <c r="L8" s="4"/>
      <c r="M8" s="4"/>
      <c r="N8" s="19">
        <v>232</v>
      </c>
      <c r="O8" s="29">
        <v>500</v>
      </c>
      <c r="P8" s="30">
        <f t="shared" si="0"/>
        <v>0.464</v>
      </c>
      <c r="Q8" s="4"/>
    </row>
    <row r="9" spans="1:17" ht="24.75" customHeight="1">
      <c r="A9" s="6">
        <v>4</v>
      </c>
      <c r="B9" s="7"/>
      <c r="C9" s="7"/>
      <c r="D9" s="7" t="s">
        <v>14</v>
      </c>
      <c r="E9" s="43">
        <v>40192</v>
      </c>
      <c r="F9" s="25">
        <v>6</v>
      </c>
      <c r="G9" s="27">
        <v>7</v>
      </c>
      <c r="H9" s="26" t="s">
        <v>15</v>
      </c>
      <c r="I9" s="4"/>
      <c r="J9" s="4"/>
      <c r="K9" s="4"/>
      <c r="L9" s="4"/>
      <c r="M9" s="4"/>
      <c r="N9" s="19">
        <v>222</v>
      </c>
      <c r="O9" s="29">
        <v>500</v>
      </c>
      <c r="P9" s="30">
        <f t="shared" si="0"/>
        <v>0.444</v>
      </c>
      <c r="Q9" s="4"/>
    </row>
    <row r="10" spans="1:17" ht="24.75" customHeight="1">
      <c r="A10" s="8">
        <v>5</v>
      </c>
      <c r="B10" s="7"/>
      <c r="C10" s="7"/>
      <c r="D10" s="7" t="s">
        <v>17</v>
      </c>
      <c r="E10" s="34">
        <v>40203</v>
      </c>
      <c r="F10" s="25">
        <v>6</v>
      </c>
      <c r="G10" s="27">
        <v>7</v>
      </c>
      <c r="H10" s="26" t="s">
        <v>15</v>
      </c>
      <c r="I10" s="4"/>
      <c r="J10" s="4"/>
      <c r="K10" s="4"/>
      <c r="L10" s="4"/>
      <c r="M10" s="4"/>
      <c r="N10" s="19">
        <v>216</v>
      </c>
      <c r="O10" s="29">
        <v>500</v>
      </c>
      <c r="P10" s="30">
        <f t="shared" si="0"/>
        <v>0.432</v>
      </c>
      <c r="Q10" s="4"/>
    </row>
    <row r="11" spans="1:17" ht="24.75" customHeight="1">
      <c r="A11" s="6">
        <v>6</v>
      </c>
      <c r="B11" s="7"/>
      <c r="C11" s="7"/>
      <c r="D11" s="7" t="s">
        <v>14</v>
      </c>
      <c r="E11" s="35">
        <v>40455</v>
      </c>
      <c r="F11" s="25">
        <v>6</v>
      </c>
      <c r="G11" s="27">
        <v>7</v>
      </c>
      <c r="H11" s="26" t="s">
        <v>15</v>
      </c>
      <c r="I11" s="4"/>
      <c r="J11" s="4"/>
      <c r="K11" s="4"/>
      <c r="L11" s="4"/>
      <c r="M11" s="4"/>
      <c r="N11" s="19">
        <v>207</v>
      </c>
      <c r="O11" s="29">
        <v>500</v>
      </c>
      <c r="P11" s="30">
        <f t="shared" si="0"/>
        <v>0.414</v>
      </c>
      <c r="Q11" s="4"/>
    </row>
    <row r="12" spans="1:17" ht="24.75" customHeight="1">
      <c r="A12" s="8">
        <v>7</v>
      </c>
      <c r="B12" s="7"/>
      <c r="C12" s="7"/>
      <c r="D12" s="7" t="s">
        <v>14</v>
      </c>
      <c r="E12" s="44" t="s">
        <v>20</v>
      </c>
      <c r="F12" s="25">
        <v>6</v>
      </c>
      <c r="G12" s="27">
        <v>7</v>
      </c>
      <c r="H12" s="26" t="s">
        <v>15</v>
      </c>
      <c r="I12" s="4"/>
      <c r="J12" s="4"/>
      <c r="K12" s="4"/>
      <c r="L12" s="4"/>
      <c r="M12" s="4"/>
      <c r="N12" s="19">
        <v>190</v>
      </c>
      <c r="O12" s="29">
        <v>500</v>
      </c>
      <c r="P12" s="30">
        <f t="shared" si="0"/>
        <v>0.38</v>
      </c>
      <c r="Q12" s="4"/>
    </row>
    <row r="13" spans="1:17" ht="24.75" customHeight="1">
      <c r="A13" s="6">
        <v>8</v>
      </c>
      <c r="B13" s="9"/>
      <c r="C13" s="7"/>
      <c r="D13" s="7" t="s">
        <v>14</v>
      </c>
      <c r="E13" s="35">
        <v>40225</v>
      </c>
      <c r="F13" s="25">
        <v>6</v>
      </c>
      <c r="G13" s="27">
        <v>7</v>
      </c>
      <c r="H13" s="26" t="s">
        <v>15</v>
      </c>
      <c r="I13" s="4"/>
      <c r="J13" s="4"/>
      <c r="K13" s="4"/>
      <c r="L13" s="4"/>
      <c r="M13" s="4"/>
      <c r="N13" s="19">
        <v>180</v>
      </c>
      <c r="O13" s="29">
        <v>500</v>
      </c>
      <c r="P13" s="30">
        <f t="shared" si="0"/>
        <v>0.36</v>
      </c>
      <c r="Q13" s="4"/>
    </row>
    <row r="14" spans="1:17" ht="24.75" customHeight="1">
      <c r="A14" s="8">
        <v>9</v>
      </c>
      <c r="B14" s="7"/>
      <c r="C14" s="7"/>
      <c r="D14" s="7" t="s">
        <v>14</v>
      </c>
      <c r="E14" s="34">
        <v>40531</v>
      </c>
      <c r="F14" s="25">
        <v>6</v>
      </c>
      <c r="G14" s="27">
        <v>7</v>
      </c>
      <c r="H14" s="26" t="s">
        <v>15</v>
      </c>
      <c r="I14" s="4"/>
      <c r="J14" s="4"/>
      <c r="K14" s="4"/>
      <c r="L14" s="4"/>
      <c r="M14" s="4"/>
      <c r="N14" s="19">
        <v>122</v>
      </c>
      <c r="O14" s="29">
        <v>500</v>
      </c>
      <c r="P14" s="30">
        <f t="shared" si="0"/>
        <v>0.244</v>
      </c>
      <c r="Q14" s="4"/>
    </row>
    <row r="15" spans="1:17" ht="24.75" customHeight="1">
      <c r="A15" s="6">
        <v>10</v>
      </c>
      <c r="B15" s="9"/>
      <c r="C15" s="7"/>
      <c r="D15" s="7" t="s">
        <v>17</v>
      </c>
      <c r="E15" s="43">
        <v>40525</v>
      </c>
      <c r="F15" s="25">
        <v>6</v>
      </c>
      <c r="G15" s="27">
        <v>7</v>
      </c>
      <c r="H15" s="26" t="s">
        <v>15</v>
      </c>
      <c r="I15" s="4"/>
      <c r="J15" s="4"/>
      <c r="K15" s="4"/>
      <c r="L15" s="4"/>
      <c r="M15" s="4"/>
      <c r="N15" s="19">
        <v>116</v>
      </c>
      <c r="O15" s="29">
        <v>500</v>
      </c>
      <c r="P15" s="30">
        <f t="shared" si="0"/>
        <v>0.232</v>
      </c>
      <c r="Q15" s="4"/>
    </row>
    <row r="16" spans="1:17" ht="24.75" customHeight="1">
      <c r="A16" s="8">
        <v>11</v>
      </c>
      <c r="B16" s="7"/>
      <c r="C16" s="7"/>
      <c r="D16" s="7" t="s">
        <v>14</v>
      </c>
      <c r="E16" s="43">
        <v>40414</v>
      </c>
      <c r="F16" s="25">
        <v>6</v>
      </c>
      <c r="G16" s="27">
        <v>7</v>
      </c>
      <c r="H16" s="26" t="s">
        <v>15</v>
      </c>
      <c r="I16" s="4"/>
      <c r="J16" s="4"/>
      <c r="K16" s="4"/>
      <c r="L16" s="4"/>
      <c r="M16" s="4"/>
      <c r="N16" s="19">
        <v>110</v>
      </c>
      <c r="O16" s="29">
        <v>500</v>
      </c>
      <c r="P16" s="30">
        <f t="shared" si="0"/>
        <v>0.22</v>
      </c>
      <c r="Q16" s="4"/>
    </row>
    <row r="17" spans="1:17" ht="24.75" customHeight="1">
      <c r="A17" s="6">
        <v>12</v>
      </c>
      <c r="B17" s="7"/>
      <c r="C17" s="7"/>
      <c r="D17" s="7" t="s">
        <v>14</v>
      </c>
      <c r="E17" s="43">
        <v>40491</v>
      </c>
      <c r="F17" s="25">
        <v>6</v>
      </c>
      <c r="G17" s="27">
        <v>7</v>
      </c>
      <c r="H17" s="26" t="s">
        <v>15</v>
      </c>
      <c r="I17" s="4"/>
      <c r="J17" s="4"/>
      <c r="K17" s="4"/>
      <c r="L17" s="4"/>
      <c r="M17" s="4"/>
      <c r="N17" s="19">
        <v>104</v>
      </c>
      <c r="O17" s="29">
        <v>500</v>
      </c>
      <c r="P17" s="30">
        <f t="shared" si="0"/>
        <v>0.208</v>
      </c>
      <c r="Q17" s="4"/>
    </row>
    <row r="18" spans="1:17" ht="24.75" customHeight="1">
      <c r="A18" s="8">
        <v>13</v>
      </c>
      <c r="B18" s="7"/>
      <c r="C18" s="7"/>
      <c r="D18" s="7" t="s">
        <v>17</v>
      </c>
      <c r="E18" s="34">
        <v>40235</v>
      </c>
      <c r="F18" s="25">
        <v>6</v>
      </c>
      <c r="G18" s="27">
        <v>7</v>
      </c>
      <c r="H18" s="26" t="s">
        <v>15</v>
      </c>
      <c r="I18" s="4"/>
      <c r="J18" s="4"/>
      <c r="K18" s="4"/>
      <c r="L18" s="4"/>
      <c r="M18" s="4"/>
      <c r="N18" s="19">
        <v>100</v>
      </c>
      <c r="O18" s="29">
        <v>500</v>
      </c>
      <c r="P18" s="30">
        <f t="shared" si="0"/>
        <v>0.2</v>
      </c>
      <c r="Q18" s="4"/>
    </row>
    <row r="19" spans="1:17" ht="24.75" customHeight="1">
      <c r="A19" s="6">
        <v>14</v>
      </c>
      <c r="B19" s="7"/>
      <c r="C19" s="7"/>
      <c r="D19" s="7" t="s">
        <v>14</v>
      </c>
      <c r="E19" s="43">
        <v>40302</v>
      </c>
      <c r="F19" s="25">
        <v>6</v>
      </c>
      <c r="G19" s="27">
        <v>7</v>
      </c>
      <c r="H19" s="26" t="s">
        <v>15</v>
      </c>
      <c r="I19" s="4"/>
      <c r="J19" s="4"/>
      <c r="K19" s="4"/>
      <c r="L19" s="4"/>
      <c r="M19" s="4"/>
      <c r="N19" s="19">
        <v>100</v>
      </c>
      <c r="O19" s="29">
        <v>500</v>
      </c>
      <c r="P19" s="30">
        <f t="shared" si="0"/>
        <v>0.2</v>
      </c>
      <c r="Q19" s="4"/>
    </row>
    <row r="20" spans="1:17" ht="24.75" customHeight="1">
      <c r="A20" s="8">
        <v>15</v>
      </c>
      <c r="B20" s="7"/>
      <c r="C20" s="7"/>
      <c r="D20" s="7" t="s">
        <v>14</v>
      </c>
      <c r="E20" s="34">
        <v>40246</v>
      </c>
      <c r="F20" s="25">
        <v>6</v>
      </c>
      <c r="G20" s="27">
        <v>7</v>
      </c>
      <c r="H20" s="26" t="s">
        <v>15</v>
      </c>
      <c r="I20" s="4"/>
      <c r="J20" s="4"/>
      <c r="K20" s="4"/>
      <c r="L20" s="4"/>
      <c r="M20" s="4"/>
      <c r="N20" s="19">
        <v>90</v>
      </c>
      <c r="O20" s="29">
        <v>500</v>
      </c>
      <c r="P20" s="30">
        <f t="shared" si="0"/>
        <v>0.18</v>
      </c>
      <c r="Q20" s="4"/>
    </row>
    <row r="21" spans="1:17" ht="24.75" customHeight="1">
      <c r="A21" s="6">
        <v>16</v>
      </c>
      <c r="B21" s="7"/>
      <c r="C21" s="7"/>
      <c r="D21" s="7" t="s">
        <v>14</v>
      </c>
      <c r="E21" s="35">
        <v>40571</v>
      </c>
      <c r="F21" s="25">
        <v>6</v>
      </c>
      <c r="G21" s="27">
        <v>7</v>
      </c>
      <c r="H21" s="26" t="s">
        <v>15</v>
      </c>
      <c r="I21" s="4"/>
      <c r="J21" s="4"/>
      <c r="K21" s="4"/>
      <c r="L21" s="4"/>
      <c r="M21" s="4"/>
      <c r="N21" s="19">
        <v>80</v>
      </c>
      <c r="O21" s="29">
        <v>500</v>
      </c>
      <c r="P21" s="30">
        <f t="shared" si="0"/>
        <v>0.16</v>
      </c>
      <c r="Q21" s="4"/>
    </row>
    <row r="22" spans="1:17" ht="24.75" customHeight="1">
      <c r="A22" s="8">
        <v>17</v>
      </c>
      <c r="B22" s="9"/>
      <c r="C22" s="7"/>
      <c r="D22" s="7" t="s">
        <v>14</v>
      </c>
      <c r="E22" s="44" t="s">
        <v>21</v>
      </c>
      <c r="F22" s="25">
        <v>6</v>
      </c>
      <c r="G22" s="27">
        <v>7</v>
      </c>
      <c r="H22" s="26" t="s">
        <v>15</v>
      </c>
      <c r="I22" s="4"/>
      <c r="J22" s="4"/>
      <c r="K22" s="4"/>
      <c r="L22" s="4"/>
      <c r="M22" s="4"/>
      <c r="N22" s="19">
        <v>70</v>
      </c>
      <c r="O22" s="29">
        <v>500</v>
      </c>
      <c r="P22" s="30">
        <f t="shared" si="0"/>
        <v>0.14</v>
      </c>
      <c r="Q22" s="4"/>
    </row>
    <row r="23" spans="1:17" ht="24.75" customHeight="1">
      <c r="A23" s="6">
        <v>18</v>
      </c>
      <c r="B23" s="7"/>
      <c r="C23" s="7"/>
      <c r="D23" s="7" t="s">
        <v>17</v>
      </c>
      <c r="E23" s="35">
        <v>40282</v>
      </c>
      <c r="F23" s="25">
        <v>6</v>
      </c>
      <c r="G23" s="27">
        <v>7</v>
      </c>
      <c r="H23" s="26" t="s">
        <v>15</v>
      </c>
      <c r="I23" s="4"/>
      <c r="J23" s="4"/>
      <c r="K23" s="4"/>
      <c r="L23" s="4"/>
      <c r="M23" s="4"/>
      <c r="N23" s="19">
        <v>50</v>
      </c>
      <c r="O23" s="29">
        <v>500</v>
      </c>
      <c r="P23" s="30">
        <f t="shared" si="0"/>
        <v>0.1</v>
      </c>
      <c r="Q23" s="4"/>
    </row>
    <row r="24" spans="1:17" ht="24.75" customHeight="1">
      <c r="A24" s="8">
        <v>19</v>
      </c>
      <c r="B24" s="9"/>
      <c r="C24" s="7"/>
      <c r="D24" s="7" t="s">
        <v>14</v>
      </c>
      <c r="E24" s="34">
        <v>40354</v>
      </c>
      <c r="F24" s="25">
        <v>6</v>
      </c>
      <c r="G24" s="27">
        <v>7</v>
      </c>
      <c r="H24" s="26" t="s">
        <v>15</v>
      </c>
      <c r="I24" s="4"/>
      <c r="J24" s="4"/>
      <c r="K24" s="4"/>
      <c r="L24" s="4"/>
      <c r="M24" s="4"/>
      <c r="N24" s="19">
        <v>34</v>
      </c>
      <c r="O24" s="29">
        <v>500</v>
      </c>
      <c r="P24" s="30">
        <f t="shared" si="0"/>
        <v>0.068</v>
      </c>
      <c r="Q24" s="4"/>
    </row>
    <row r="25" spans="1:17" ht="24.75" customHeight="1">
      <c r="A25" s="6">
        <v>20</v>
      </c>
      <c r="B25" s="7"/>
      <c r="C25" s="7"/>
      <c r="D25" s="7" t="s">
        <v>17</v>
      </c>
      <c r="E25" s="43">
        <v>40213</v>
      </c>
      <c r="F25" s="25">
        <v>6</v>
      </c>
      <c r="G25" s="27">
        <v>7</v>
      </c>
      <c r="H25" s="26" t="s">
        <v>15</v>
      </c>
      <c r="I25" s="4"/>
      <c r="J25" s="4"/>
      <c r="K25" s="4"/>
      <c r="L25" s="4"/>
      <c r="M25" s="4"/>
      <c r="N25" s="19">
        <v>23</v>
      </c>
      <c r="O25" s="29">
        <v>500</v>
      </c>
      <c r="P25" s="30">
        <f t="shared" si="0"/>
        <v>0.046</v>
      </c>
      <c r="Q25" s="4"/>
    </row>
    <row r="26" spans="1:17" ht="24.75" customHeight="1">
      <c r="A26" s="8">
        <v>21</v>
      </c>
      <c r="B26" s="7"/>
      <c r="C26" s="7"/>
      <c r="D26" s="7" t="s">
        <v>14</v>
      </c>
      <c r="E26" s="43">
        <v>40463</v>
      </c>
      <c r="F26" s="25">
        <v>6</v>
      </c>
      <c r="G26" s="27">
        <v>7</v>
      </c>
      <c r="H26" s="26" t="s">
        <v>15</v>
      </c>
      <c r="I26" s="4"/>
      <c r="J26" s="4"/>
      <c r="K26" s="4"/>
      <c r="L26" s="4"/>
      <c r="M26" s="4"/>
      <c r="N26" s="19">
        <v>22</v>
      </c>
      <c r="O26" s="29">
        <v>500</v>
      </c>
      <c r="P26" s="30">
        <f t="shared" si="0"/>
        <v>0.044</v>
      </c>
      <c r="Q26" s="4"/>
    </row>
    <row r="27" spans="1:17" ht="24.75" customHeight="1">
      <c r="A27" s="6">
        <v>22</v>
      </c>
      <c r="B27" s="7"/>
      <c r="C27" s="7"/>
      <c r="D27" s="7" t="s">
        <v>14</v>
      </c>
      <c r="E27" s="43">
        <v>40319</v>
      </c>
      <c r="F27" s="25">
        <v>6</v>
      </c>
      <c r="G27" s="27">
        <v>7</v>
      </c>
      <c r="H27" s="26" t="s">
        <v>15</v>
      </c>
      <c r="I27" s="4"/>
      <c r="J27" s="4"/>
      <c r="K27" s="4"/>
      <c r="L27" s="4"/>
      <c r="M27" s="4"/>
      <c r="N27" s="19">
        <v>22</v>
      </c>
      <c r="O27" s="29">
        <v>500</v>
      </c>
      <c r="P27" s="30">
        <f t="shared" si="0"/>
        <v>0.044</v>
      </c>
      <c r="Q27" s="4"/>
    </row>
    <row r="28" spans="1:17" ht="24.75" customHeight="1">
      <c r="A28" s="8">
        <v>23</v>
      </c>
      <c r="B28" s="7"/>
      <c r="C28" s="7"/>
      <c r="D28" s="7" t="s">
        <v>14</v>
      </c>
      <c r="E28" s="34">
        <v>40285</v>
      </c>
      <c r="F28" s="25">
        <v>6</v>
      </c>
      <c r="G28" s="27">
        <v>7</v>
      </c>
      <c r="H28" s="26" t="s">
        <v>15</v>
      </c>
      <c r="I28" s="4"/>
      <c r="J28" s="4"/>
      <c r="K28" s="4"/>
      <c r="L28" s="4"/>
      <c r="M28" s="4"/>
      <c r="N28" s="19">
        <v>10</v>
      </c>
      <c r="O28" s="29">
        <v>500</v>
      </c>
      <c r="P28" s="30">
        <f t="shared" si="0"/>
        <v>0.02</v>
      </c>
      <c r="Q28" s="4"/>
    </row>
    <row r="29" spans="1:17" ht="24.75" customHeight="1">
      <c r="A29" s="6">
        <v>24</v>
      </c>
      <c r="B29" s="7"/>
      <c r="C29" s="7"/>
      <c r="D29" s="7" t="s">
        <v>14</v>
      </c>
      <c r="E29" s="43">
        <v>40496</v>
      </c>
      <c r="F29" s="25">
        <v>6</v>
      </c>
      <c r="G29" s="27">
        <v>7</v>
      </c>
      <c r="H29" s="26" t="s">
        <v>15</v>
      </c>
      <c r="I29" s="4"/>
      <c r="J29" s="4"/>
      <c r="K29" s="4"/>
      <c r="L29" s="4"/>
      <c r="M29" s="4"/>
      <c r="N29" s="19">
        <v>4</v>
      </c>
      <c r="O29" s="29">
        <v>500</v>
      </c>
      <c r="P29" s="30">
        <f t="shared" si="0"/>
        <v>0.008</v>
      </c>
      <c r="Q29" s="4"/>
    </row>
    <row r="30" spans="1:17" ht="24.75" customHeight="1">
      <c r="A30" s="8">
        <v>25</v>
      </c>
      <c r="B30" s="7"/>
      <c r="C30" s="7"/>
      <c r="D30" s="7" t="s">
        <v>14</v>
      </c>
      <c r="E30" s="34">
        <v>40150</v>
      </c>
      <c r="F30" s="25">
        <v>6</v>
      </c>
      <c r="G30" s="27">
        <v>7</v>
      </c>
      <c r="H30" s="26" t="s">
        <v>15</v>
      </c>
      <c r="I30" s="4"/>
      <c r="J30" s="4"/>
      <c r="K30" s="4"/>
      <c r="L30" s="4"/>
      <c r="M30" s="4"/>
      <c r="N30" s="19">
        <v>0</v>
      </c>
      <c r="O30" s="29">
        <v>500</v>
      </c>
      <c r="P30" s="30">
        <f t="shared" si="0"/>
        <v>0</v>
      </c>
      <c r="Q30" s="4"/>
    </row>
    <row r="31" spans="1:17" ht="24.75" customHeight="1">
      <c r="A31" s="6">
        <v>26</v>
      </c>
      <c r="B31" s="9"/>
      <c r="C31" s="7"/>
      <c r="D31" s="7" t="s">
        <v>17</v>
      </c>
      <c r="E31" s="35">
        <v>40438</v>
      </c>
      <c r="F31" s="25">
        <v>6</v>
      </c>
      <c r="G31" s="27">
        <v>7</v>
      </c>
      <c r="H31" s="26" t="s">
        <v>15</v>
      </c>
      <c r="I31" s="4"/>
      <c r="J31" s="4"/>
      <c r="K31" s="4"/>
      <c r="L31" s="4"/>
      <c r="M31" s="4"/>
      <c r="N31" s="19">
        <f>SUM(I31:M31)</f>
        <v>0</v>
      </c>
      <c r="O31" s="29">
        <v>500</v>
      </c>
      <c r="P31" s="30">
        <f>N31/O31</f>
        <v>0</v>
      </c>
      <c r="Q31" s="4"/>
    </row>
    <row r="32" spans="1:17" ht="24.75" customHeight="1">
      <c r="A32" s="8">
        <v>27</v>
      </c>
      <c r="B32" s="7"/>
      <c r="C32" s="7"/>
      <c r="D32" s="7" t="s">
        <v>17</v>
      </c>
      <c r="E32" s="44" t="s">
        <v>22</v>
      </c>
      <c r="F32" s="25">
        <v>6</v>
      </c>
      <c r="G32" s="27">
        <v>7</v>
      </c>
      <c r="H32" s="26" t="s">
        <v>15</v>
      </c>
      <c r="I32" s="4"/>
      <c r="J32" s="4"/>
      <c r="K32" s="4"/>
      <c r="L32" s="4"/>
      <c r="M32" s="4"/>
      <c r="N32" s="19">
        <f>SUM(I32:M32)</f>
        <v>0</v>
      </c>
      <c r="O32" s="29">
        <v>500</v>
      </c>
      <c r="P32" s="30">
        <f>N32/O32</f>
        <v>0</v>
      </c>
      <c r="Q32" s="4"/>
    </row>
    <row r="33" spans="1:17" ht="24.75" customHeight="1">
      <c r="A33" s="6">
        <v>28</v>
      </c>
      <c r="B33" s="9"/>
      <c r="C33" s="7"/>
      <c r="D33" s="7" t="s">
        <v>17</v>
      </c>
      <c r="E33" s="35">
        <v>40421</v>
      </c>
      <c r="F33" s="25">
        <v>6</v>
      </c>
      <c r="G33" s="27">
        <v>7</v>
      </c>
      <c r="H33" s="26" t="s">
        <v>15</v>
      </c>
      <c r="I33" s="4"/>
      <c r="J33" s="4"/>
      <c r="K33" s="4"/>
      <c r="L33" s="4"/>
      <c r="M33" s="4"/>
      <c r="N33" s="19">
        <f>SUM(I33:M33)</f>
        <v>0</v>
      </c>
      <c r="O33" s="29">
        <v>500</v>
      </c>
      <c r="P33" s="30">
        <f>N33/O33</f>
        <v>0</v>
      </c>
      <c r="Q33" s="4"/>
    </row>
    <row r="34" spans="1:17" ht="24.75" customHeight="1">
      <c r="A34" s="8">
        <v>29</v>
      </c>
      <c r="B34" s="9"/>
      <c r="C34" s="7"/>
      <c r="D34" s="7" t="s">
        <v>17</v>
      </c>
      <c r="E34" s="34">
        <v>40248</v>
      </c>
      <c r="F34" s="25">
        <v>6</v>
      </c>
      <c r="G34" s="27">
        <v>7</v>
      </c>
      <c r="H34" s="26" t="s">
        <v>15</v>
      </c>
      <c r="I34" s="4"/>
      <c r="J34" s="4"/>
      <c r="K34" s="4"/>
      <c r="L34" s="4"/>
      <c r="M34" s="4"/>
      <c r="N34" s="19">
        <f>SUM(I34:M34)</f>
        <v>0</v>
      </c>
      <c r="O34" s="29">
        <v>500</v>
      </c>
      <c r="P34" s="30">
        <f>N34/O34</f>
        <v>0</v>
      </c>
      <c r="Q34" s="4"/>
    </row>
    <row r="35" spans="1:17" ht="24.75" customHeight="1">
      <c r="A35" s="6">
        <v>30</v>
      </c>
      <c r="B35" s="7"/>
      <c r="C35" s="7"/>
      <c r="D35" s="7" t="s">
        <v>17</v>
      </c>
      <c r="E35" s="43">
        <v>40310</v>
      </c>
      <c r="F35" s="25">
        <v>6</v>
      </c>
      <c r="G35" s="27">
        <v>7</v>
      </c>
      <c r="H35" s="26" t="s">
        <v>15</v>
      </c>
      <c r="I35" s="4"/>
      <c r="J35" s="4"/>
      <c r="K35" s="4"/>
      <c r="L35" s="4"/>
      <c r="M35" s="4"/>
      <c r="N35" s="19">
        <f>SUM(I35:M35)</f>
        <v>0</v>
      </c>
      <c r="O35" s="29">
        <v>500</v>
      </c>
      <c r="P35" s="30">
        <f>N35/O35</f>
        <v>0</v>
      </c>
      <c r="Q35" s="4"/>
    </row>
    <row r="36" spans="3:7" ht="24.75" customHeight="1">
      <c r="C36" s="49" t="s">
        <v>23</v>
      </c>
      <c r="D36" s="49"/>
      <c r="E36" s="49"/>
      <c r="F36" s="49"/>
      <c r="G36" s="49"/>
    </row>
    <row r="37" spans="3:7" ht="24.75" customHeight="1">
      <c r="C37" s="50" t="s">
        <v>24</v>
      </c>
      <c r="D37" s="50"/>
      <c r="E37" s="50"/>
      <c r="F37" s="50"/>
      <c r="G37" s="50"/>
    </row>
  </sheetData>
  <sheetProtection selectLockedCells="1" selectUnlockedCells="1"/>
  <autoFilter ref="B5:Q5"/>
  <mergeCells count="4">
    <mergeCell ref="M1:P1"/>
    <mergeCell ref="I4:M4"/>
    <mergeCell ref="C36:G36"/>
    <mergeCell ref="C37:G37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PIA</cp:lastModifiedBy>
  <cp:lastPrinted>2023-09-04T06:04:37Z</cp:lastPrinted>
  <dcterms:created xsi:type="dcterms:W3CDTF">2013-09-16T09:28:35Z</dcterms:created>
  <dcterms:modified xsi:type="dcterms:W3CDTF">2023-11-19T14:17:33Z</dcterms:modified>
  <cp:category/>
  <cp:version/>
  <cp:contentType/>
  <cp:contentStatus/>
</cp:coreProperties>
</file>