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940" activeTab="0"/>
  </bookViews>
  <sheets>
    <sheet name="протокол" sheetId="1" r:id="rId1"/>
  </sheets>
  <definedNames>
    <definedName name="_xlnm._FilterDatabase" localSheetId="0" hidden="1">'протокол'!$B$5:$W$5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'протокол'!$5:$5</definedName>
  </definedNames>
  <calcPr fullCalcOnLoad="1"/>
</workbook>
</file>

<file path=xl/sharedStrings.xml><?xml version="1.0" encoding="utf-8"?>
<sst xmlns="http://schemas.openxmlformats.org/spreadsheetml/2006/main" count="62" uniqueCount="39">
  <si>
    <t>№ пп</t>
  </si>
  <si>
    <t>код</t>
  </si>
  <si>
    <t>Предмет</t>
  </si>
  <si>
    <t>Класс</t>
  </si>
  <si>
    <t>максимальная сумма</t>
  </si>
  <si>
    <t>№ кабинета</t>
  </si>
  <si>
    <t>сумма баллов</t>
  </si>
  <si>
    <t>задания (блоки заданий)</t>
  </si>
  <si>
    <t>% выполнения от макси-мального</t>
  </si>
  <si>
    <t>№ ОО</t>
  </si>
  <si>
    <t>результат (победитель, призер)</t>
  </si>
  <si>
    <t>пол</t>
  </si>
  <si>
    <t>Дата рождения (00.00.0000)</t>
  </si>
  <si>
    <t>ФИО учителя, подготовившего уч-ка (полностью)</t>
  </si>
  <si>
    <t>Приложение № 5*                                            
к приказу департамента образования 
от 06.09.2023  №  296-пк/3.2</t>
  </si>
  <si>
    <t>Наторин Данила Олегович</t>
  </si>
  <si>
    <t>7</t>
  </si>
  <si>
    <t>6</t>
  </si>
  <si>
    <t>8</t>
  </si>
  <si>
    <t>9</t>
  </si>
  <si>
    <t>10</t>
  </si>
  <si>
    <t>Ж</t>
  </si>
  <si>
    <t>М</t>
  </si>
  <si>
    <t>Право</t>
  </si>
  <si>
    <t>П101</t>
  </si>
  <si>
    <t>П102</t>
  </si>
  <si>
    <t>П103</t>
  </si>
  <si>
    <t>П104</t>
  </si>
  <si>
    <t>П105</t>
  </si>
  <si>
    <t>П106</t>
  </si>
  <si>
    <t>П107</t>
  </si>
  <si>
    <t>П108</t>
  </si>
  <si>
    <t>15.02.2007</t>
  </si>
  <si>
    <t>П100</t>
  </si>
  <si>
    <t>Протокол школьного этапа Всероссийской олимпиады школьников в 2023/2024 учебном году  
по праву в 10-х классах</t>
  </si>
  <si>
    <t>от  10.10.2023 г.</t>
  </si>
  <si>
    <t>Председатель жюри: Маркина И.Е.</t>
  </si>
  <si>
    <t>Члены жюри: Ташкина И.Е., Наторин Д.О.</t>
  </si>
  <si>
    <t>победитель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</si>
</sst>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419]General"/>
    <numFmt numFmtId="194" formatCode="dd\.mm\.yyyy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8"/>
      <name val="Tahoma"/>
      <family val="2"/>
    </font>
    <font>
      <sz val="11"/>
      <color rgb="FF00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3" fontId="3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3" fillId="0" borderId="0" xfId="56" applyFont="1">
      <alignment/>
      <protection/>
    </xf>
    <xf numFmtId="0" fontId="24" fillId="0" borderId="0" xfId="56" applyFont="1" applyBorder="1" applyAlignment="1">
      <alignment horizontal="center" vertical="top" wrapText="1"/>
      <protection/>
    </xf>
    <xf numFmtId="0" fontId="25" fillId="0" borderId="0" xfId="56" applyFont="1" applyBorder="1" applyAlignment="1">
      <alignment horizontal="center" vertical="top" wrapText="1"/>
      <protection/>
    </xf>
    <xf numFmtId="49" fontId="24" fillId="0" borderId="10" xfId="56" applyNumberFormat="1" applyFont="1" applyBorder="1" applyAlignment="1">
      <alignment horizontal="center" vertical="center" wrapText="1"/>
      <protection/>
    </xf>
    <xf numFmtId="0" fontId="23" fillId="0" borderId="0" xfId="56" applyFont="1" applyAlignment="1">
      <alignment horizontal="center" vertical="top"/>
      <protection/>
    </xf>
    <xf numFmtId="0" fontId="25" fillId="0" borderId="0" xfId="56" applyFont="1" applyAlignment="1">
      <alignment horizontal="center" vertical="top"/>
      <protection/>
    </xf>
    <xf numFmtId="0" fontId="23" fillId="0" borderId="0" xfId="56" applyFont="1" applyFill="1" applyBorder="1" applyAlignment="1">
      <alignment horizontal="left" wrapText="1"/>
      <protection/>
    </xf>
    <xf numFmtId="0" fontId="25" fillId="0" borderId="0" xfId="56" applyFont="1" applyFill="1" applyBorder="1" applyAlignment="1">
      <alignment horizontal="center" wrapText="1"/>
      <protection/>
    </xf>
    <xf numFmtId="0" fontId="23" fillId="0" borderId="0" xfId="56" applyFont="1" applyFill="1" applyBorder="1" applyAlignment="1">
      <alignment horizontal="center" vertical="top" wrapText="1"/>
      <protection/>
    </xf>
    <xf numFmtId="0" fontId="23" fillId="0" borderId="0" xfId="56" applyFont="1" applyFill="1" applyAlignment="1">
      <alignment horizontal="left" wrapText="1"/>
      <protection/>
    </xf>
    <xf numFmtId="0" fontId="25" fillId="0" borderId="0" xfId="56" applyFont="1" applyFill="1" applyAlignment="1">
      <alignment horizontal="center" wrapText="1"/>
      <protection/>
    </xf>
    <xf numFmtId="0" fontId="23" fillId="0" borderId="0" xfId="56" applyFont="1" applyFill="1" applyAlignment="1">
      <alignment horizontal="center" vertical="top" wrapText="1"/>
      <protection/>
    </xf>
    <xf numFmtId="0" fontId="23" fillId="24" borderId="0" xfId="56" applyFont="1" applyFill="1" applyAlignment="1">
      <alignment horizontal="center"/>
      <protection/>
    </xf>
    <xf numFmtId="0" fontId="22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 wrapText="1"/>
    </xf>
    <xf numFmtId="0" fontId="21" fillId="0" borderId="0" xfId="0" applyFont="1" applyAlignment="1">
      <alignment horizontal="centerContinuous" vertical="center"/>
    </xf>
    <xf numFmtId="49" fontId="24" fillId="0" borderId="0" xfId="56" applyNumberFormat="1" applyFont="1" applyBorder="1" applyAlignment="1">
      <alignment horizontal="center" vertical="center" wrapText="1"/>
      <protection/>
    </xf>
    <xf numFmtId="0" fontId="26" fillId="0" borderId="0" xfId="0" applyFont="1" applyAlignment="1">
      <alignment horizontal="center" vertical="top"/>
    </xf>
    <xf numFmtId="49" fontId="22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Continuous" vertical="top"/>
    </xf>
    <xf numFmtId="0" fontId="23" fillId="0" borderId="0" xfId="56" applyFont="1" applyAlignment="1">
      <alignment horizontal="centerContinuous"/>
      <protection/>
    </xf>
    <xf numFmtId="0" fontId="23" fillId="24" borderId="0" xfId="56" applyFont="1" applyFill="1" applyAlignment="1">
      <alignment horizontal="centerContinuous"/>
      <protection/>
    </xf>
    <xf numFmtId="0" fontId="25" fillId="24" borderId="0" xfId="56" applyFont="1" applyFill="1" applyAlignment="1">
      <alignment horizontal="centerContinuous" vertical="top"/>
      <protection/>
    </xf>
    <xf numFmtId="0" fontId="23" fillId="0" borderId="11" xfId="56" applyFont="1" applyBorder="1" applyAlignment="1">
      <alignment horizontal="centerContinuous" vertical="top"/>
      <protection/>
    </xf>
    <xf numFmtId="49" fontId="22" fillId="24" borderId="12" xfId="0" applyNumberFormat="1" applyFont="1" applyFill="1" applyBorder="1" applyAlignment="1">
      <alignment horizontal="center" vertical="center" wrapText="1"/>
    </xf>
    <xf numFmtId="0" fontId="23" fillId="0" borderId="0" xfId="56" applyFont="1" applyFill="1" applyBorder="1" applyAlignment="1">
      <alignment horizontal="left"/>
      <protection/>
    </xf>
    <xf numFmtId="0" fontId="23" fillId="0" borderId="0" xfId="56" applyFont="1" applyFill="1" applyAlignment="1">
      <alignment horizontal="left"/>
      <protection/>
    </xf>
    <xf numFmtId="49" fontId="24" fillId="0" borderId="10" xfId="56" applyNumberFormat="1" applyFont="1" applyFill="1" applyBorder="1" applyAlignment="1">
      <alignment horizontal="center" vertical="center" wrapText="1"/>
      <protection/>
    </xf>
    <xf numFmtId="0" fontId="21" fillId="0" borderId="13" xfId="56" applyNumberFormat="1" applyFont="1" applyBorder="1" applyAlignment="1">
      <alignment horizontal="center" vertical="top"/>
      <protection/>
    </xf>
    <xf numFmtId="14" fontId="27" fillId="0" borderId="10" xfId="0" applyNumberFormat="1" applyFont="1" applyBorder="1" applyAlignment="1">
      <alignment horizontal="center"/>
    </xf>
    <xf numFmtId="0" fontId="21" fillId="0" borderId="14" xfId="56" applyFont="1" applyFill="1" applyBorder="1" applyAlignment="1">
      <alignment horizontal="center" vertical="top" wrapText="1"/>
      <protection/>
    </xf>
    <xf numFmtId="0" fontId="28" fillId="0" borderId="13" xfId="56" applyFont="1" applyFill="1" applyBorder="1" applyAlignment="1">
      <alignment horizontal="center" vertical="top" wrapText="1"/>
      <protection/>
    </xf>
    <xf numFmtId="0" fontId="28" fillId="0" borderId="13" xfId="56" applyNumberFormat="1" applyFont="1" applyFill="1" applyBorder="1" applyAlignment="1">
      <alignment horizontal="center" vertical="top" wrapText="1"/>
      <protection/>
    </xf>
    <xf numFmtId="0" fontId="28" fillId="0" borderId="13" xfId="56" applyNumberFormat="1" applyFont="1" applyFill="1" applyBorder="1" applyAlignment="1">
      <alignment horizontal="left" wrapText="1"/>
      <protection/>
    </xf>
    <xf numFmtId="0" fontId="28" fillId="0" borderId="10" xfId="56" applyFont="1" applyBorder="1">
      <alignment/>
      <protection/>
    </xf>
    <xf numFmtId="0" fontId="28" fillId="24" borderId="13" xfId="56" applyFont="1" applyFill="1" applyBorder="1" applyAlignment="1">
      <alignment horizontal="center"/>
      <protection/>
    </xf>
    <xf numFmtId="9" fontId="29" fillId="24" borderId="13" xfId="61" applyNumberFormat="1" applyFont="1" applyFill="1" applyBorder="1" applyAlignment="1">
      <alignment horizontal="center"/>
    </xf>
    <xf numFmtId="0" fontId="28" fillId="0" borderId="13" xfId="56" applyFont="1" applyBorder="1">
      <alignment/>
      <protection/>
    </xf>
    <xf numFmtId="0" fontId="28" fillId="0" borderId="10" xfId="56" applyFont="1" applyBorder="1" applyAlignment="1">
      <alignment horizontal="center" vertical="top"/>
      <protection/>
    </xf>
    <xf numFmtId="0" fontId="21" fillId="0" borderId="10" xfId="56" applyFont="1" applyBorder="1" applyAlignment="1">
      <alignment horizontal="center" vertical="top"/>
      <protection/>
    </xf>
    <xf numFmtId="0" fontId="21" fillId="0" borderId="10" xfId="56" applyNumberFormat="1" applyFont="1" applyBorder="1" applyAlignment="1">
      <alignment horizontal="center" vertical="top"/>
      <protection/>
    </xf>
    <xf numFmtId="0" fontId="28" fillId="0" borderId="10" xfId="56" applyFont="1" applyFill="1" applyBorder="1" applyAlignment="1">
      <alignment horizontal="center" vertical="top" wrapText="1"/>
      <protection/>
    </xf>
    <xf numFmtId="0" fontId="28" fillId="0" borderId="10" xfId="56" applyNumberFormat="1" applyFont="1" applyBorder="1" applyAlignment="1">
      <alignment horizontal="center" vertical="top"/>
      <protection/>
    </xf>
    <xf numFmtId="0" fontId="21" fillId="0" borderId="15" xfId="56" applyNumberFormat="1" applyFont="1" applyBorder="1" applyAlignment="1">
      <alignment horizontal="center" vertical="top"/>
      <protection/>
    </xf>
    <xf numFmtId="0" fontId="27" fillId="0" borderId="10" xfId="0" applyFont="1" applyBorder="1" applyAlignment="1">
      <alignment horizontal="center"/>
    </xf>
    <xf numFmtId="0" fontId="28" fillId="0" borderId="10" xfId="56" applyNumberFormat="1" applyFont="1" applyFill="1" applyBorder="1" applyAlignment="1">
      <alignment horizontal="center" vertical="top" wrapText="1"/>
      <protection/>
    </xf>
    <xf numFmtId="0" fontId="21" fillId="0" borderId="12" xfId="56" applyFont="1" applyFill="1" applyBorder="1" applyAlignment="1">
      <alignment horizontal="center" vertical="top" wrapText="1"/>
      <protection/>
    </xf>
    <xf numFmtId="0" fontId="28" fillId="0" borderId="13" xfId="56" applyNumberFormat="1" applyFont="1" applyBorder="1" applyAlignment="1">
      <alignment horizontal="center" vertical="top"/>
      <protection/>
    </xf>
    <xf numFmtId="0" fontId="27" fillId="0" borderId="0" xfId="0" applyFont="1" applyFill="1" applyAlignment="1">
      <alignment vertical="top" wrapText="1"/>
    </xf>
    <xf numFmtId="0" fontId="24" fillId="0" borderId="15" xfId="56" applyFont="1" applyBorder="1" applyAlignment="1">
      <alignment horizontal="center"/>
      <protection/>
    </xf>
    <xf numFmtId="0" fontId="24" fillId="0" borderId="16" xfId="56" applyFont="1" applyBorder="1" applyAlignment="1">
      <alignment horizontal="center"/>
      <protection/>
    </xf>
    <xf numFmtId="0" fontId="24" fillId="0" borderId="12" xfId="56" applyFont="1" applyBorder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Прил 3 Призеры района 2012-201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W16"/>
  <sheetViews>
    <sheetView tabSelected="1" zoomScale="70" zoomScaleNormal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6" sqref="D6:D14"/>
    </sheetView>
  </sheetViews>
  <sheetFormatPr defaultColWidth="9.140625" defaultRowHeight="12.75"/>
  <cols>
    <col min="1" max="1" width="5.140625" style="5" customWidth="1"/>
    <col min="2" max="2" width="10.7109375" style="6" customWidth="1"/>
    <col min="3" max="3" width="7.28125" style="6" customWidth="1"/>
    <col min="4" max="4" width="6.140625" style="18" customWidth="1"/>
    <col min="5" max="5" width="15.28125" style="10" customWidth="1"/>
    <col min="6" max="6" width="6.57421875" style="11" customWidth="1"/>
    <col min="7" max="7" width="10.28125" style="12" customWidth="1"/>
    <col min="8" max="8" width="42.7109375" style="10" customWidth="1"/>
    <col min="9" max="9" width="39.28125" style="1" customWidth="1"/>
    <col min="10" max="10" width="6.57421875" style="1" customWidth="1"/>
    <col min="11" max="13" width="5.57421875" style="1" customWidth="1"/>
    <col min="14" max="14" width="6.28125" style="13" customWidth="1"/>
    <col min="15" max="15" width="5.8515625" style="13" customWidth="1"/>
    <col min="16" max="16" width="7.00390625" style="13" customWidth="1"/>
    <col min="17" max="17" width="6.28125" style="1" customWidth="1"/>
    <col min="18" max="18" width="6.00390625" style="1" customWidth="1"/>
    <col min="19" max="19" width="5.7109375" style="1" customWidth="1"/>
    <col min="20" max="16384" width="9.140625" style="1" customWidth="1"/>
  </cols>
  <sheetData>
    <row r="1" spans="14:17" ht="51.75" customHeight="1">
      <c r="N1" s="49" t="s">
        <v>14</v>
      </c>
      <c r="O1" s="49"/>
      <c r="P1" s="49"/>
      <c r="Q1" s="49"/>
    </row>
    <row r="2" spans="1:17" ht="57.75" customHeight="1">
      <c r="A2" s="15" t="s">
        <v>34</v>
      </c>
      <c r="B2" s="16"/>
      <c r="C2" s="16"/>
      <c r="D2" s="20"/>
      <c r="E2" s="14"/>
      <c r="F2" s="14"/>
      <c r="G2" s="14"/>
      <c r="H2" s="14"/>
      <c r="I2" s="21"/>
      <c r="J2" s="21"/>
      <c r="K2" s="21"/>
      <c r="L2" s="21"/>
      <c r="M2" s="21"/>
      <c r="N2" s="22"/>
      <c r="O2" s="22"/>
      <c r="P2" s="23"/>
      <c r="Q2" s="23"/>
    </row>
    <row r="3" spans="1:17" ht="18.75">
      <c r="A3" s="15"/>
      <c r="B3" s="16"/>
      <c r="C3" s="16"/>
      <c r="D3" s="20"/>
      <c r="E3" s="14"/>
      <c r="F3" s="14"/>
      <c r="G3" s="14"/>
      <c r="H3" s="14"/>
      <c r="I3" s="21"/>
      <c r="K3" s="21"/>
      <c r="L3" s="21"/>
      <c r="M3" s="21"/>
      <c r="N3" s="22"/>
      <c r="O3" s="22"/>
      <c r="P3" s="26" t="s">
        <v>35</v>
      </c>
      <c r="Q3" s="23"/>
    </row>
    <row r="4" spans="1:17" ht="18.75" customHeight="1">
      <c r="A4" s="2"/>
      <c r="B4" s="3"/>
      <c r="C4" s="3"/>
      <c r="E4" s="7"/>
      <c r="F4" s="8"/>
      <c r="G4" s="9"/>
      <c r="H4" s="1"/>
      <c r="J4" s="50" t="s">
        <v>7</v>
      </c>
      <c r="K4" s="51"/>
      <c r="L4" s="51"/>
      <c r="M4" s="51"/>
      <c r="N4" s="52"/>
      <c r="O4" s="22"/>
      <c r="P4" s="23"/>
      <c r="Q4" s="24"/>
    </row>
    <row r="5" spans="1:23" s="17" customFormat="1" ht="85.5">
      <c r="A5" s="4" t="s">
        <v>0</v>
      </c>
      <c r="B5" s="4" t="s">
        <v>5</v>
      </c>
      <c r="C5" s="4" t="s">
        <v>1</v>
      </c>
      <c r="D5" s="25" t="s">
        <v>11</v>
      </c>
      <c r="E5" s="19" t="s">
        <v>12</v>
      </c>
      <c r="F5" s="4" t="s">
        <v>9</v>
      </c>
      <c r="G5" s="4" t="s">
        <v>3</v>
      </c>
      <c r="H5" s="4" t="s">
        <v>2</v>
      </c>
      <c r="I5" s="28" t="s">
        <v>13</v>
      </c>
      <c r="J5" s="4">
        <v>1</v>
      </c>
      <c r="K5" s="4">
        <v>2</v>
      </c>
      <c r="L5" s="4">
        <v>3</v>
      </c>
      <c r="M5" s="4">
        <v>4</v>
      </c>
      <c r="N5" s="4">
        <v>5</v>
      </c>
      <c r="O5" s="4" t="s">
        <v>17</v>
      </c>
      <c r="P5" s="4" t="s">
        <v>16</v>
      </c>
      <c r="Q5" s="4" t="s">
        <v>18</v>
      </c>
      <c r="R5" s="4" t="s">
        <v>19</v>
      </c>
      <c r="S5" s="4" t="s">
        <v>20</v>
      </c>
      <c r="T5" s="4" t="s">
        <v>6</v>
      </c>
      <c r="U5" s="4" t="s">
        <v>4</v>
      </c>
      <c r="V5" s="4" t="s">
        <v>8</v>
      </c>
      <c r="W5" s="4" t="s">
        <v>10</v>
      </c>
    </row>
    <row r="6" spans="1:23" ht="24.75" customHeight="1">
      <c r="A6" s="48">
        <v>3</v>
      </c>
      <c r="B6" s="29">
        <v>34</v>
      </c>
      <c r="C6" s="29" t="s">
        <v>25</v>
      </c>
      <c r="D6" s="29" t="s">
        <v>22</v>
      </c>
      <c r="E6" s="30">
        <v>39086</v>
      </c>
      <c r="F6" s="31">
        <v>6</v>
      </c>
      <c r="G6" s="32">
        <v>10</v>
      </c>
      <c r="H6" s="33" t="s">
        <v>23</v>
      </c>
      <c r="I6" s="34" t="s">
        <v>15</v>
      </c>
      <c r="J6" s="35">
        <v>6</v>
      </c>
      <c r="K6" s="35">
        <v>4</v>
      </c>
      <c r="L6" s="35">
        <v>6</v>
      </c>
      <c r="M6" s="35">
        <v>10</v>
      </c>
      <c r="N6" s="35">
        <v>6</v>
      </c>
      <c r="O6" s="35">
        <v>6</v>
      </c>
      <c r="P6" s="35">
        <v>8</v>
      </c>
      <c r="Q6" s="35">
        <v>6</v>
      </c>
      <c r="R6" s="35">
        <v>8</v>
      </c>
      <c r="S6" s="35">
        <v>0</v>
      </c>
      <c r="T6" s="36">
        <f aca="true" t="shared" si="0" ref="T6:T14">SUM(J6:S6)</f>
        <v>60</v>
      </c>
      <c r="U6" s="36">
        <v>100</v>
      </c>
      <c r="V6" s="37">
        <f aca="true" t="shared" si="1" ref="V6:V14">T6/U6</f>
        <v>0.6</v>
      </c>
      <c r="W6" s="38" t="s">
        <v>38</v>
      </c>
    </row>
    <row r="7" spans="1:23" ht="24.75" customHeight="1">
      <c r="A7" s="43">
        <v>1</v>
      </c>
      <c r="B7" s="41">
        <v>46</v>
      </c>
      <c r="C7" s="29" t="s">
        <v>33</v>
      </c>
      <c r="D7" s="41" t="s">
        <v>21</v>
      </c>
      <c r="E7" s="30">
        <v>39286</v>
      </c>
      <c r="F7" s="31">
        <v>6</v>
      </c>
      <c r="G7" s="42">
        <v>10</v>
      </c>
      <c r="H7" s="33" t="s">
        <v>23</v>
      </c>
      <c r="I7" s="34" t="s">
        <v>15</v>
      </c>
      <c r="J7" s="35">
        <v>5</v>
      </c>
      <c r="K7" s="35">
        <v>8</v>
      </c>
      <c r="L7" s="35">
        <v>6</v>
      </c>
      <c r="M7" s="35">
        <v>8</v>
      </c>
      <c r="N7" s="35">
        <v>0</v>
      </c>
      <c r="O7" s="35">
        <v>4</v>
      </c>
      <c r="P7" s="35">
        <v>4</v>
      </c>
      <c r="Q7" s="35">
        <v>10</v>
      </c>
      <c r="R7" s="35">
        <v>0</v>
      </c>
      <c r="S7" s="35">
        <v>0</v>
      </c>
      <c r="T7" s="36">
        <f t="shared" si="0"/>
        <v>45</v>
      </c>
      <c r="U7" s="36">
        <v>100</v>
      </c>
      <c r="V7" s="37">
        <f t="shared" si="1"/>
        <v>0.45</v>
      </c>
      <c r="W7" s="35"/>
    </row>
    <row r="8" spans="1:23" ht="24.75" customHeight="1">
      <c r="A8" s="43">
        <v>9</v>
      </c>
      <c r="B8" s="40">
        <v>33</v>
      </c>
      <c r="C8" s="29" t="s">
        <v>31</v>
      </c>
      <c r="D8" s="44" t="s">
        <v>21</v>
      </c>
      <c r="E8" s="30">
        <v>39282</v>
      </c>
      <c r="F8" s="31">
        <v>6</v>
      </c>
      <c r="G8" s="42">
        <v>10</v>
      </c>
      <c r="H8" s="33" t="s">
        <v>23</v>
      </c>
      <c r="I8" s="34" t="s">
        <v>15</v>
      </c>
      <c r="J8" s="35">
        <v>5</v>
      </c>
      <c r="K8" s="35">
        <v>4</v>
      </c>
      <c r="L8" s="35">
        <v>4</v>
      </c>
      <c r="M8" s="35">
        <v>4</v>
      </c>
      <c r="N8" s="35">
        <v>0</v>
      </c>
      <c r="O8" s="35">
        <v>6</v>
      </c>
      <c r="P8" s="35">
        <v>6</v>
      </c>
      <c r="Q8" s="35">
        <v>6</v>
      </c>
      <c r="R8" s="35">
        <v>5</v>
      </c>
      <c r="S8" s="35">
        <v>0</v>
      </c>
      <c r="T8" s="36">
        <f t="shared" si="0"/>
        <v>40</v>
      </c>
      <c r="U8" s="36">
        <v>100</v>
      </c>
      <c r="V8" s="37">
        <f t="shared" si="1"/>
        <v>0.4</v>
      </c>
      <c r="W8" s="35"/>
    </row>
    <row r="9" spans="1:23" ht="24.75" customHeight="1">
      <c r="A9" s="39">
        <v>5</v>
      </c>
      <c r="B9" s="41">
        <v>34</v>
      </c>
      <c r="C9" s="29" t="s">
        <v>27</v>
      </c>
      <c r="D9" s="29" t="s">
        <v>21</v>
      </c>
      <c r="E9" s="30">
        <v>39340</v>
      </c>
      <c r="F9" s="31">
        <v>6</v>
      </c>
      <c r="G9" s="42">
        <v>10</v>
      </c>
      <c r="H9" s="33" t="s">
        <v>23</v>
      </c>
      <c r="I9" s="34" t="s">
        <v>15</v>
      </c>
      <c r="J9" s="35">
        <v>3</v>
      </c>
      <c r="K9" s="35">
        <v>4</v>
      </c>
      <c r="L9" s="35">
        <v>5</v>
      </c>
      <c r="M9" s="35">
        <v>6</v>
      </c>
      <c r="N9" s="35">
        <v>0</v>
      </c>
      <c r="O9" s="35">
        <v>6</v>
      </c>
      <c r="P9" s="35">
        <v>2</v>
      </c>
      <c r="Q9" s="35">
        <v>6</v>
      </c>
      <c r="R9" s="35">
        <v>0</v>
      </c>
      <c r="S9" s="35">
        <v>0</v>
      </c>
      <c r="T9" s="36">
        <f t="shared" si="0"/>
        <v>32</v>
      </c>
      <c r="U9" s="36">
        <v>100</v>
      </c>
      <c r="V9" s="37">
        <f t="shared" si="1"/>
        <v>0.32</v>
      </c>
      <c r="W9" s="35"/>
    </row>
    <row r="10" spans="1:23" ht="24.75" customHeight="1">
      <c r="A10" s="39">
        <v>7</v>
      </c>
      <c r="B10" s="40">
        <v>34</v>
      </c>
      <c r="C10" s="29" t="s">
        <v>29</v>
      </c>
      <c r="D10" s="41" t="s">
        <v>22</v>
      </c>
      <c r="E10" s="30">
        <v>39196</v>
      </c>
      <c r="F10" s="31">
        <v>6</v>
      </c>
      <c r="G10" s="42">
        <v>10</v>
      </c>
      <c r="H10" s="33" t="s">
        <v>23</v>
      </c>
      <c r="I10" s="34" t="s">
        <v>15</v>
      </c>
      <c r="J10" s="35">
        <v>4</v>
      </c>
      <c r="K10" s="35">
        <v>4</v>
      </c>
      <c r="L10" s="35">
        <v>6</v>
      </c>
      <c r="M10" s="35">
        <v>6</v>
      </c>
      <c r="N10" s="35">
        <v>0</v>
      </c>
      <c r="O10" s="35">
        <v>4</v>
      </c>
      <c r="P10" s="35">
        <v>4</v>
      </c>
      <c r="Q10" s="35">
        <v>0</v>
      </c>
      <c r="R10" s="35">
        <v>4</v>
      </c>
      <c r="S10" s="35">
        <v>0</v>
      </c>
      <c r="T10" s="36">
        <f t="shared" si="0"/>
        <v>32</v>
      </c>
      <c r="U10" s="36">
        <v>100</v>
      </c>
      <c r="V10" s="37">
        <f t="shared" si="1"/>
        <v>0.32</v>
      </c>
      <c r="W10" s="35"/>
    </row>
    <row r="11" spans="1:23" ht="24.75" customHeight="1">
      <c r="A11" s="43">
        <v>8</v>
      </c>
      <c r="B11" s="41">
        <v>46</v>
      </c>
      <c r="C11" s="29" t="s">
        <v>30</v>
      </c>
      <c r="D11" s="41" t="s">
        <v>22</v>
      </c>
      <c r="E11" s="45" t="s">
        <v>32</v>
      </c>
      <c r="F11" s="31">
        <v>6</v>
      </c>
      <c r="G11" s="42">
        <v>10</v>
      </c>
      <c r="H11" s="33" t="s">
        <v>23</v>
      </c>
      <c r="I11" s="34" t="s">
        <v>15</v>
      </c>
      <c r="J11" s="35">
        <v>3</v>
      </c>
      <c r="K11" s="35">
        <v>3</v>
      </c>
      <c r="L11" s="35">
        <v>5</v>
      </c>
      <c r="M11" s="35">
        <v>2</v>
      </c>
      <c r="N11" s="35">
        <v>0</v>
      </c>
      <c r="O11" s="35">
        <v>6</v>
      </c>
      <c r="P11" s="35">
        <v>2</v>
      </c>
      <c r="Q11" s="35">
        <v>6</v>
      </c>
      <c r="R11" s="35">
        <v>2</v>
      </c>
      <c r="S11" s="35">
        <v>0</v>
      </c>
      <c r="T11" s="36">
        <f t="shared" si="0"/>
        <v>29</v>
      </c>
      <c r="U11" s="36">
        <v>100</v>
      </c>
      <c r="V11" s="37">
        <f t="shared" si="1"/>
        <v>0.29</v>
      </c>
      <c r="W11" s="35"/>
    </row>
    <row r="12" spans="1:23" ht="24.75" customHeight="1">
      <c r="A12" s="43">
        <v>4</v>
      </c>
      <c r="B12" s="41">
        <v>33</v>
      </c>
      <c r="C12" s="29" t="s">
        <v>26</v>
      </c>
      <c r="D12" s="41" t="s">
        <v>21</v>
      </c>
      <c r="E12" s="30">
        <v>39142</v>
      </c>
      <c r="F12" s="31">
        <v>6</v>
      </c>
      <c r="G12" s="42">
        <v>10</v>
      </c>
      <c r="H12" s="46" t="s">
        <v>23</v>
      </c>
      <c r="I12" s="34" t="s">
        <v>15</v>
      </c>
      <c r="J12" s="35">
        <v>4</v>
      </c>
      <c r="K12" s="35">
        <v>4</v>
      </c>
      <c r="L12" s="35">
        <v>3</v>
      </c>
      <c r="M12" s="35">
        <v>4</v>
      </c>
      <c r="N12" s="35">
        <v>0</v>
      </c>
      <c r="O12" s="35">
        <v>5</v>
      </c>
      <c r="P12" s="35">
        <v>0</v>
      </c>
      <c r="Q12" s="35">
        <v>5</v>
      </c>
      <c r="R12" s="35">
        <v>4</v>
      </c>
      <c r="S12" s="35">
        <v>0</v>
      </c>
      <c r="T12" s="36">
        <f t="shared" si="0"/>
        <v>29</v>
      </c>
      <c r="U12" s="36">
        <v>100</v>
      </c>
      <c r="V12" s="37">
        <f t="shared" si="1"/>
        <v>0.29</v>
      </c>
      <c r="W12" s="35"/>
    </row>
    <row r="13" spans="1:23" ht="24.75" customHeight="1">
      <c r="A13" s="43">
        <v>6</v>
      </c>
      <c r="B13" s="41">
        <v>46</v>
      </c>
      <c r="C13" s="29" t="s">
        <v>28</v>
      </c>
      <c r="D13" s="41" t="s">
        <v>21</v>
      </c>
      <c r="E13" s="30">
        <v>39335</v>
      </c>
      <c r="F13" s="47">
        <v>6</v>
      </c>
      <c r="G13" s="42">
        <v>10</v>
      </c>
      <c r="H13" s="46" t="s">
        <v>23</v>
      </c>
      <c r="I13" s="34" t="s">
        <v>15</v>
      </c>
      <c r="J13" s="35">
        <v>3</v>
      </c>
      <c r="K13" s="35">
        <v>5</v>
      </c>
      <c r="L13" s="35">
        <v>3</v>
      </c>
      <c r="M13" s="35">
        <v>4</v>
      </c>
      <c r="N13" s="35">
        <v>0</v>
      </c>
      <c r="O13" s="35">
        <v>6</v>
      </c>
      <c r="P13" s="35">
        <v>0</v>
      </c>
      <c r="Q13" s="35">
        <v>0</v>
      </c>
      <c r="R13" s="35">
        <v>6</v>
      </c>
      <c r="S13" s="35">
        <v>0</v>
      </c>
      <c r="T13" s="36">
        <f t="shared" si="0"/>
        <v>27</v>
      </c>
      <c r="U13" s="36">
        <v>100</v>
      </c>
      <c r="V13" s="37">
        <f t="shared" si="1"/>
        <v>0.27</v>
      </c>
      <c r="W13" s="35"/>
    </row>
    <row r="14" spans="1:23" ht="24.75" customHeight="1">
      <c r="A14" s="39">
        <v>2</v>
      </c>
      <c r="B14" s="40">
        <v>33</v>
      </c>
      <c r="C14" s="29" t="s">
        <v>24</v>
      </c>
      <c r="D14" s="41" t="s">
        <v>21</v>
      </c>
      <c r="E14" s="30">
        <v>39340</v>
      </c>
      <c r="F14" s="47">
        <v>6</v>
      </c>
      <c r="G14" s="42">
        <v>10</v>
      </c>
      <c r="H14" s="46" t="s">
        <v>23</v>
      </c>
      <c r="I14" s="34" t="s">
        <v>15</v>
      </c>
      <c r="J14" s="35">
        <v>2</v>
      </c>
      <c r="K14" s="35">
        <v>5</v>
      </c>
      <c r="L14" s="35">
        <v>3</v>
      </c>
      <c r="M14" s="35">
        <v>6</v>
      </c>
      <c r="N14" s="35">
        <v>0</v>
      </c>
      <c r="O14" s="35">
        <v>5</v>
      </c>
      <c r="P14" s="35">
        <v>0</v>
      </c>
      <c r="Q14" s="35">
        <v>0</v>
      </c>
      <c r="R14" s="35">
        <v>4</v>
      </c>
      <c r="S14" s="35">
        <v>0</v>
      </c>
      <c r="T14" s="36">
        <f t="shared" si="0"/>
        <v>25</v>
      </c>
      <c r="U14" s="36">
        <v>100</v>
      </c>
      <c r="V14" s="37">
        <f t="shared" si="1"/>
        <v>0.25</v>
      </c>
      <c r="W14" s="35"/>
    </row>
    <row r="15" ht="24.75" customHeight="1">
      <c r="C15" s="27" t="s">
        <v>36</v>
      </c>
    </row>
    <row r="16" ht="24.75" customHeight="1">
      <c r="C16" s="27" t="s">
        <v>37</v>
      </c>
    </row>
    <row r="17" ht="24.75" customHeight="1"/>
  </sheetData>
  <sheetProtection selectLockedCells="1" selectUnlockedCells="1"/>
  <autoFilter ref="B5:W5"/>
  <mergeCells count="2">
    <mergeCell ref="N1:Q1"/>
    <mergeCell ref="J4:N4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PIA</cp:lastModifiedBy>
  <cp:lastPrinted>2023-09-04T06:04:37Z</cp:lastPrinted>
  <dcterms:created xsi:type="dcterms:W3CDTF">2013-09-16T09:28:35Z</dcterms:created>
  <dcterms:modified xsi:type="dcterms:W3CDTF">2023-10-15T06:08:01Z</dcterms:modified>
  <cp:category/>
  <cp:version/>
  <cp:contentType/>
  <cp:contentStatus/>
</cp:coreProperties>
</file>