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40" activeTab="0"/>
  </bookViews>
  <sheets>
    <sheet name="протокол" sheetId="1" r:id="rId1"/>
  </sheets>
  <definedNames>
    <definedName name="_xlnm._FilterDatabase" localSheetId="0" hidden="1">'протокол'!$B$5:$W$5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'протокол'!$5:$5</definedName>
  </definedNames>
  <calcPr fullCalcOnLoad="1"/>
</workbook>
</file>

<file path=xl/sharedStrings.xml><?xml version="1.0" encoding="utf-8"?>
<sst xmlns="http://schemas.openxmlformats.org/spreadsheetml/2006/main" count="68" uniqueCount="42">
  <si>
    <t>№ пп</t>
  </si>
  <si>
    <t>код</t>
  </si>
  <si>
    <t>Предмет</t>
  </si>
  <si>
    <t>Класс</t>
  </si>
  <si>
    <t>максимальная сумма</t>
  </si>
  <si>
    <t>№ кабинета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</si>
  <si>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</si>
  <si>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</si>
  <si>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</si>
  <si>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</si>
  <si>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</si>
  <si>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</si>
  <si>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Дата рождения (00.00.0000)</t>
  </si>
  <si>
    <t>ФИО учителя, подготовившего уч-ка (полностью)</t>
  </si>
  <si>
    <t>Приложение № 5*                                            
к приказу департамента образования 
от 06.09.2023  №  296-пк/3.2</t>
  </si>
  <si>
    <t>м</t>
  </si>
  <si>
    <t>Маркина Ирина Евгеньеана</t>
  </si>
  <si>
    <t>4</t>
  </si>
  <si>
    <t>5</t>
  </si>
  <si>
    <t>6</t>
  </si>
  <si>
    <t>7</t>
  </si>
  <si>
    <t>8</t>
  </si>
  <si>
    <t>10</t>
  </si>
  <si>
    <t>9</t>
  </si>
  <si>
    <t>Председатель жюри: Маркина И.Е.</t>
  </si>
  <si>
    <t>призер</t>
  </si>
  <si>
    <t>ж</t>
  </si>
  <si>
    <t>победитель</t>
  </si>
  <si>
    <t>Протокол школьного этапа Всероссийской олимпиады школьников в 2023/2024 учебном году  
по праву   в   11  классах</t>
  </si>
  <si>
    <t>от  10.10.2023 г.</t>
  </si>
  <si>
    <t>право</t>
  </si>
  <si>
    <t>П111</t>
  </si>
  <si>
    <t>П112</t>
  </si>
  <si>
    <t>П113</t>
  </si>
  <si>
    <t>П114</t>
  </si>
  <si>
    <t>П116</t>
  </si>
  <si>
    <t>П115</t>
  </si>
  <si>
    <t>П117</t>
  </si>
  <si>
    <t>П118</t>
  </si>
  <si>
    <t>П119</t>
  </si>
  <si>
    <t>П1120</t>
  </si>
  <si>
    <t>Члены жюри:Ташкина В.В., Наторин Д.О.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</si>
</sst>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32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3" fillId="0" borderId="0" xfId="57" applyFont="1">
      <alignment/>
      <protection/>
    </xf>
    <xf numFmtId="0" fontId="24" fillId="0" borderId="0" xfId="57" applyFont="1" applyBorder="1" applyAlignment="1">
      <alignment horizontal="center" vertical="top" wrapText="1"/>
      <protection/>
    </xf>
    <xf numFmtId="0" fontId="25" fillId="0" borderId="0" xfId="57" applyFont="1" applyBorder="1" applyAlignment="1">
      <alignment horizontal="center" vertical="top" wrapText="1"/>
      <protection/>
    </xf>
    <xf numFmtId="49" fontId="24" fillId="0" borderId="10" xfId="57" applyNumberFormat="1" applyFont="1" applyBorder="1" applyAlignment="1">
      <alignment horizontal="center" vertical="center" wrapText="1"/>
      <protection/>
    </xf>
    <xf numFmtId="0" fontId="23" fillId="0" borderId="10" xfId="57" applyNumberFormat="1" applyFont="1" applyBorder="1" applyAlignment="1">
      <alignment horizontal="center" vertical="top"/>
      <protection/>
    </xf>
    <xf numFmtId="0" fontId="23" fillId="0" borderId="10" xfId="57" applyFont="1" applyBorder="1" applyAlignment="1">
      <alignment horizontal="center" vertical="top"/>
      <protection/>
    </xf>
    <xf numFmtId="0" fontId="23" fillId="0" borderId="0" xfId="57" applyFont="1" applyAlignment="1">
      <alignment horizontal="center" vertical="top"/>
      <protection/>
    </xf>
    <xf numFmtId="0" fontId="25" fillId="0" borderId="0" xfId="57" applyFont="1" applyAlignment="1">
      <alignment horizontal="center" vertical="top"/>
      <protection/>
    </xf>
    <xf numFmtId="0" fontId="23" fillId="0" borderId="0" xfId="57" applyFont="1" applyFill="1" applyBorder="1" applyAlignment="1">
      <alignment horizontal="left" wrapText="1"/>
      <protection/>
    </xf>
    <xf numFmtId="0" fontId="25" fillId="0" borderId="0" xfId="57" applyFont="1" applyFill="1" applyBorder="1" applyAlignment="1">
      <alignment horizontal="center" wrapText="1"/>
      <protection/>
    </xf>
    <xf numFmtId="0" fontId="23" fillId="0" borderId="0" xfId="57" applyFont="1" applyFill="1" applyBorder="1" applyAlignment="1">
      <alignment horizontal="center" vertical="top" wrapText="1"/>
      <protection/>
    </xf>
    <xf numFmtId="0" fontId="23" fillId="0" borderId="0" xfId="57" applyFont="1" applyFill="1" applyAlignment="1">
      <alignment horizontal="left" wrapText="1"/>
      <protection/>
    </xf>
    <xf numFmtId="0" fontId="25" fillId="0" borderId="0" xfId="57" applyFont="1" applyFill="1" applyAlignment="1">
      <alignment horizontal="center" wrapText="1"/>
      <protection/>
    </xf>
    <xf numFmtId="0" fontId="23" fillId="0" borderId="0" xfId="57" applyFont="1" applyFill="1" applyAlignment="1">
      <alignment horizontal="center" vertical="top" wrapText="1"/>
      <protection/>
    </xf>
    <xf numFmtId="0" fontId="23" fillId="24" borderId="0" xfId="57" applyFont="1" applyFill="1" applyAlignment="1">
      <alignment horizontal="center"/>
      <protection/>
    </xf>
    <xf numFmtId="0" fontId="22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 wrapText="1"/>
    </xf>
    <xf numFmtId="0" fontId="21" fillId="0" borderId="0" xfId="0" applyFont="1" applyAlignment="1">
      <alignment horizontal="centerContinuous" vertical="center"/>
    </xf>
    <xf numFmtId="0" fontId="23" fillId="0" borderId="11" xfId="57" applyNumberFormat="1" applyFont="1" applyBorder="1" applyAlignment="1">
      <alignment horizontal="center" vertical="top"/>
      <protection/>
    </xf>
    <xf numFmtId="49" fontId="24" fillId="0" borderId="0" xfId="57" applyNumberFormat="1" applyFont="1" applyBorder="1" applyAlignment="1">
      <alignment horizontal="center" vertical="center" wrapText="1"/>
      <protection/>
    </xf>
    <xf numFmtId="0" fontId="33" fillId="0" borderId="0" xfId="0" applyFont="1" applyAlignment="1">
      <alignment horizontal="center" vertical="top"/>
    </xf>
    <xf numFmtId="49" fontId="22" fillId="0" borderId="10" xfId="0" applyNumberFormat="1" applyFont="1" applyBorder="1" applyAlignment="1">
      <alignment horizontal="center" vertical="center" wrapText="1"/>
    </xf>
    <xf numFmtId="14" fontId="26" fillId="24" borderId="10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horizontal="centerContinuous" vertical="top"/>
    </xf>
    <xf numFmtId="0" fontId="23" fillId="0" borderId="0" xfId="57" applyFont="1" applyAlignment="1">
      <alignment horizontal="centerContinuous"/>
      <protection/>
    </xf>
    <xf numFmtId="0" fontId="23" fillId="24" borderId="0" xfId="57" applyFont="1" applyFill="1" applyAlignment="1">
      <alignment horizontal="centerContinuous"/>
      <protection/>
    </xf>
    <xf numFmtId="0" fontId="25" fillId="24" borderId="0" xfId="57" applyFont="1" applyFill="1" applyAlignment="1">
      <alignment horizontal="centerContinuous" vertical="top"/>
      <protection/>
    </xf>
    <xf numFmtId="0" fontId="23" fillId="0" borderId="12" xfId="57" applyFont="1" applyBorder="1" applyAlignment="1">
      <alignment horizontal="centerContinuous" vertical="top"/>
      <protection/>
    </xf>
    <xf numFmtId="49" fontId="22" fillId="24" borderId="13" xfId="0" applyNumberFormat="1" applyFont="1" applyFill="1" applyBorder="1" applyAlignment="1">
      <alignment horizontal="center" vertical="center" wrapText="1"/>
    </xf>
    <xf numFmtId="0" fontId="23" fillId="0" borderId="0" xfId="57" applyFont="1" applyFill="1" applyBorder="1" applyAlignment="1">
      <alignment horizontal="left"/>
      <protection/>
    </xf>
    <xf numFmtId="0" fontId="23" fillId="0" borderId="0" xfId="57" applyFont="1" applyFill="1" applyAlignment="1">
      <alignment horizontal="left"/>
      <protection/>
    </xf>
    <xf numFmtId="49" fontId="23" fillId="0" borderId="10" xfId="57" applyNumberFormat="1" applyFont="1" applyFill="1" applyBorder="1" applyAlignment="1">
      <alignment horizontal="center" vertical="center" wrapText="1"/>
      <protection/>
    </xf>
    <xf numFmtId="0" fontId="21" fillId="0" borderId="11" xfId="57" applyNumberFormat="1" applyFont="1" applyBorder="1" applyAlignment="1">
      <alignment horizontal="center" vertical="top"/>
      <protection/>
    </xf>
    <xf numFmtId="14" fontId="34" fillId="0" borderId="10" xfId="0" applyNumberFormat="1" applyFont="1" applyBorder="1" applyAlignment="1">
      <alignment horizontal="center"/>
    </xf>
    <xf numFmtId="0" fontId="21" fillId="0" borderId="11" xfId="57" applyFont="1" applyFill="1" applyBorder="1" applyAlignment="1">
      <alignment horizontal="center" vertical="top" wrapText="1"/>
      <protection/>
    </xf>
    <xf numFmtId="0" fontId="27" fillId="0" borderId="11" xfId="57" applyFont="1" applyFill="1" applyBorder="1" applyAlignment="1">
      <alignment horizontal="center" vertical="top" wrapText="1"/>
      <protection/>
    </xf>
    <xf numFmtId="0" fontId="27" fillId="0" borderId="11" xfId="57" applyNumberFormat="1" applyFont="1" applyFill="1" applyBorder="1" applyAlignment="1">
      <alignment horizontal="center" vertical="top" wrapText="1"/>
      <protection/>
    </xf>
    <xf numFmtId="0" fontId="27" fillId="0" borderId="11" xfId="57" applyNumberFormat="1" applyFont="1" applyFill="1" applyBorder="1" applyAlignment="1">
      <alignment horizontal="left" wrapText="1"/>
      <protection/>
    </xf>
    <xf numFmtId="0" fontId="27" fillId="0" borderId="11" xfId="57" applyFont="1" applyBorder="1">
      <alignment/>
      <protection/>
    </xf>
    <xf numFmtId="0" fontId="27" fillId="24" borderId="11" xfId="57" applyFont="1" applyFill="1" applyBorder="1" applyAlignment="1">
      <alignment horizontal="center"/>
      <protection/>
    </xf>
    <xf numFmtId="9" fontId="27" fillId="24" borderId="11" xfId="57" applyNumberFormat="1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 vertical="top"/>
      <protection/>
    </xf>
    <xf numFmtId="0" fontId="21" fillId="0" borderId="10" xfId="57" applyNumberFormat="1" applyFont="1" applyBorder="1" applyAlignment="1">
      <alignment horizontal="center" vertical="top"/>
      <protection/>
    </xf>
    <xf numFmtId="0" fontId="27" fillId="0" borderId="10" xfId="57" applyFont="1" applyFill="1" applyBorder="1" applyAlignment="1">
      <alignment horizontal="left" wrapText="1"/>
      <protection/>
    </xf>
    <xf numFmtId="14" fontId="34" fillId="0" borderId="10" xfId="0" applyNumberFormat="1" applyFont="1" applyBorder="1" applyAlignment="1">
      <alignment horizontal="center" vertical="top"/>
    </xf>
    <xf numFmtId="0" fontId="21" fillId="0" borderId="10" xfId="57" applyFont="1" applyFill="1" applyBorder="1" applyAlignment="1">
      <alignment horizontal="center" vertical="top" wrapText="1"/>
      <protection/>
    </xf>
    <xf numFmtId="0" fontId="27" fillId="0" borderId="10" xfId="57" applyFont="1" applyFill="1" applyBorder="1" applyAlignment="1">
      <alignment horizontal="center" vertical="top" wrapText="1"/>
      <protection/>
    </xf>
    <xf numFmtId="0" fontId="27" fillId="0" borderId="10" xfId="57" applyNumberFormat="1" applyFont="1" applyFill="1" applyBorder="1" applyAlignment="1">
      <alignment horizontal="center" vertical="top" wrapText="1"/>
      <protection/>
    </xf>
    <xf numFmtId="0" fontId="27" fillId="0" borderId="10" xfId="57" applyNumberFormat="1" applyFont="1" applyFill="1" applyBorder="1" applyAlignment="1">
      <alignment horizontal="left" wrapText="1"/>
      <protection/>
    </xf>
    <xf numFmtId="0" fontId="27" fillId="0" borderId="10" xfId="57" applyFont="1" applyBorder="1">
      <alignment/>
      <protection/>
    </xf>
    <xf numFmtId="0" fontId="27" fillId="24" borderId="10" xfId="57" applyFont="1" applyFill="1" applyBorder="1" applyAlignment="1">
      <alignment horizontal="center"/>
      <protection/>
    </xf>
    <xf numFmtId="0" fontId="27" fillId="0" borderId="10" xfId="56" applyNumberFormat="1" applyFont="1" applyFill="1" applyBorder="1" applyAlignment="1">
      <alignment horizontal="left" vertical="top" wrapText="1"/>
      <protection/>
    </xf>
    <xf numFmtId="0" fontId="21" fillId="0" borderId="10" xfId="56" applyNumberFormat="1" applyFont="1" applyFill="1" applyBorder="1" applyAlignment="1">
      <alignment horizontal="center" vertical="top" wrapText="1"/>
      <protection/>
    </xf>
    <xf numFmtId="0" fontId="27" fillId="0" borderId="10" xfId="56" applyFont="1" applyFill="1" applyBorder="1" applyAlignment="1">
      <alignment horizontal="center" vertical="top"/>
      <protection/>
    </xf>
    <xf numFmtId="0" fontId="28" fillId="0" borderId="10" xfId="57" applyFont="1" applyFill="1" applyBorder="1" applyAlignment="1">
      <alignment horizontal="center" wrapText="1"/>
      <protection/>
    </xf>
    <xf numFmtId="14" fontId="27" fillId="0" borderId="10" xfId="0" applyNumberFormat="1" applyFont="1" applyBorder="1" applyAlignment="1">
      <alignment horizontal="center" vertical="top" wrapText="1"/>
    </xf>
    <xf numFmtId="0" fontId="24" fillId="0" borderId="10" xfId="57" applyFont="1" applyBorder="1">
      <alignment/>
      <protection/>
    </xf>
    <xf numFmtId="14" fontId="27" fillId="0" borderId="10" xfId="57" applyNumberFormat="1" applyFont="1" applyFill="1" applyBorder="1" applyAlignment="1">
      <alignment horizontal="center" wrapText="1"/>
      <protection/>
    </xf>
    <xf numFmtId="0" fontId="27" fillId="0" borderId="11" xfId="57" applyNumberFormat="1" applyFont="1" applyBorder="1" applyAlignment="1">
      <alignment horizontal="center" vertical="top"/>
      <protection/>
    </xf>
    <xf numFmtId="0" fontId="27" fillId="0" borderId="10" xfId="57" applyNumberFormat="1" applyFont="1" applyBorder="1" applyAlignment="1">
      <alignment horizontal="center" vertical="top"/>
      <protection/>
    </xf>
    <xf numFmtId="0" fontId="34" fillId="0" borderId="10" xfId="0" applyFont="1" applyBorder="1" applyAlignment="1">
      <alignment horizontal="center" vertical="top"/>
    </xf>
    <xf numFmtId="0" fontId="34" fillId="0" borderId="0" xfId="0" applyFont="1" applyAlignment="1">
      <alignment horizontal="center" vertical="top"/>
    </xf>
    <xf numFmtId="0" fontId="27" fillId="0" borderId="10" xfId="57" applyFont="1" applyBorder="1" applyAlignment="1">
      <alignment horizontal="center"/>
      <protection/>
    </xf>
    <xf numFmtId="14" fontId="27" fillId="24" borderId="10" xfId="0" applyNumberFormat="1" applyFont="1" applyFill="1" applyBorder="1" applyAlignment="1">
      <alignment horizontal="center" vertical="top" wrapText="1"/>
    </xf>
    <xf numFmtId="14" fontId="23" fillId="0" borderId="0" xfId="57" applyNumberFormat="1" applyFont="1" applyBorder="1" applyAlignment="1">
      <alignment horizontal="center"/>
      <protection/>
    </xf>
    <xf numFmtId="0" fontId="34" fillId="0" borderId="0" xfId="0" applyFont="1" applyFill="1" applyAlignment="1">
      <alignment vertical="top" wrapText="1"/>
    </xf>
    <xf numFmtId="0" fontId="24" fillId="0" borderId="14" xfId="57" applyFont="1" applyBorder="1" applyAlignment="1">
      <alignment horizontal="center"/>
      <protection/>
    </xf>
    <xf numFmtId="0" fontId="24" fillId="0" borderId="15" xfId="57" applyFont="1" applyBorder="1" applyAlignment="1">
      <alignment horizontal="center"/>
      <protection/>
    </xf>
    <xf numFmtId="0" fontId="24" fillId="0" borderId="13" xfId="57" applyFont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итоги город 9-11" xfId="56"/>
    <cellStyle name="Обычный_Прил 3 Призеры района 2012-201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W17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9" sqref="H19"/>
    </sheetView>
  </sheetViews>
  <sheetFormatPr defaultColWidth="9.140625" defaultRowHeight="12.75"/>
  <cols>
    <col min="1" max="1" width="5.140625" style="7" customWidth="1"/>
    <col min="2" max="2" width="10.7109375" style="8" customWidth="1"/>
    <col min="3" max="3" width="7.28125" style="8" customWidth="1"/>
    <col min="4" max="4" width="6.140625" style="21" customWidth="1"/>
    <col min="5" max="5" width="15.28125" style="12" customWidth="1"/>
    <col min="6" max="6" width="6.57421875" style="13" customWidth="1"/>
    <col min="7" max="7" width="10.28125" style="14" customWidth="1"/>
    <col min="8" max="8" width="42.7109375" style="12" customWidth="1"/>
    <col min="9" max="9" width="39.28125" style="1" customWidth="1"/>
    <col min="10" max="10" width="6.57421875" style="1" customWidth="1"/>
    <col min="11" max="18" width="5.57421875" style="1" customWidth="1"/>
    <col min="19" max="19" width="6.28125" style="15" customWidth="1"/>
    <col min="20" max="20" width="9.140625" style="15" customWidth="1"/>
    <col min="21" max="21" width="15.7109375" style="15" customWidth="1"/>
    <col min="22" max="22" width="14.8515625" style="1" customWidth="1"/>
    <col min="23" max="23" width="14.421875" style="1" customWidth="1"/>
    <col min="24" max="16384" width="9.140625" style="1" customWidth="1"/>
  </cols>
  <sheetData>
    <row r="1" spans="19:22" ht="51.75" customHeight="1">
      <c r="S1" s="66" t="s">
        <v>14</v>
      </c>
      <c r="T1" s="66"/>
      <c r="U1" s="66"/>
      <c r="V1" s="66"/>
    </row>
    <row r="2" spans="1:22" ht="57.75" customHeight="1">
      <c r="A2" s="17" t="s">
        <v>28</v>
      </c>
      <c r="B2" s="18"/>
      <c r="C2" s="18"/>
      <c r="D2" s="24"/>
      <c r="E2" s="16"/>
      <c r="F2" s="16"/>
      <c r="G2" s="16"/>
      <c r="H2" s="16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T2" s="26"/>
      <c r="U2" s="27"/>
      <c r="V2" s="27"/>
    </row>
    <row r="3" spans="1:22" ht="18.75">
      <c r="A3" s="17"/>
      <c r="B3" s="18"/>
      <c r="C3" s="18"/>
      <c r="D3" s="24"/>
      <c r="E3" s="16"/>
      <c r="F3" s="16"/>
      <c r="G3" s="16"/>
      <c r="H3" s="16"/>
      <c r="I3" s="25"/>
      <c r="K3" s="25"/>
      <c r="L3" s="25"/>
      <c r="M3" s="25"/>
      <c r="N3" s="25"/>
      <c r="O3" s="25"/>
      <c r="P3" s="25"/>
      <c r="Q3" s="25"/>
      <c r="R3" s="25"/>
      <c r="S3" s="26"/>
      <c r="T3" s="26"/>
      <c r="U3" s="30" t="s">
        <v>29</v>
      </c>
      <c r="V3" s="27"/>
    </row>
    <row r="4" spans="1:22" ht="18.75" customHeight="1">
      <c r="A4" s="2"/>
      <c r="B4" s="3"/>
      <c r="C4" s="3"/>
      <c r="E4" s="9"/>
      <c r="F4" s="10"/>
      <c r="G4" s="11"/>
      <c r="H4" s="1"/>
      <c r="J4" s="67" t="s">
        <v>7</v>
      </c>
      <c r="K4" s="68"/>
      <c r="L4" s="68"/>
      <c r="M4" s="68"/>
      <c r="N4" s="68"/>
      <c r="O4" s="68"/>
      <c r="P4" s="68"/>
      <c r="Q4" s="68"/>
      <c r="R4" s="68"/>
      <c r="S4" s="69"/>
      <c r="T4" s="26"/>
      <c r="U4" s="27"/>
      <c r="V4" s="28"/>
    </row>
    <row r="5" spans="1:23" s="20" customFormat="1" ht="57">
      <c r="A5" s="4" t="s">
        <v>0</v>
      </c>
      <c r="B5" s="4" t="s">
        <v>5</v>
      </c>
      <c r="C5" s="4" t="s">
        <v>1</v>
      </c>
      <c r="D5" s="29" t="s">
        <v>11</v>
      </c>
      <c r="E5" s="22" t="s">
        <v>12</v>
      </c>
      <c r="F5" s="4" t="s">
        <v>9</v>
      </c>
      <c r="G5" s="4" t="s">
        <v>3</v>
      </c>
      <c r="H5" s="4" t="s">
        <v>2</v>
      </c>
      <c r="I5" s="32" t="s">
        <v>13</v>
      </c>
      <c r="J5" s="4">
        <v>1</v>
      </c>
      <c r="K5" s="4">
        <v>2</v>
      </c>
      <c r="L5" s="4">
        <v>3</v>
      </c>
      <c r="M5" s="4" t="s">
        <v>17</v>
      </c>
      <c r="N5" s="4" t="s">
        <v>18</v>
      </c>
      <c r="O5" s="4" t="s">
        <v>19</v>
      </c>
      <c r="P5" s="4" t="s">
        <v>20</v>
      </c>
      <c r="Q5" s="4" t="s">
        <v>21</v>
      </c>
      <c r="R5" s="4" t="s">
        <v>23</v>
      </c>
      <c r="S5" s="4" t="s">
        <v>22</v>
      </c>
      <c r="T5" s="4" t="s">
        <v>6</v>
      </c>
      <c r="U5" s="4" t="s">
        <v>4</v>
      </c>
      <c r="V5" s="4" t="s">
        <v>8</v>
      </c>
      <c r="W5" s="4" t="s">
        <v>10</v>
      </c>
    </row>
    <row r="6" spans="1:23" ht="24.75" customHeight="1">
      <c r="A6" s="19">
        <v>1</v>
      </c>
      <c r="B6" s="33">
        <v>33</v>
      </c>
      <c r="C6" s="33" t="s">
        <v>31</v>
      </c>
      <c r="D6" s="59" t="s">
        <v>26</v>
      </c>
      <c r="E6" s="34">
        <v>38938</v>
      </c>
      <c r="F6" s="35">
        <v>6</v>
      </c>
      <c r="G6" s="36">
        <v>11</v>
      </c>
      <c r="H6" s="37" t="s">
        <v>30</v>
      </c>
      <c r="I6" s="38" t="s">
        <v>16</v>
      </c>
      <c r="J6" s="39">
        <v>9</v>
      </c>
      <c r="K6" s="39">
        <v>8</v>
      </c>
      <c r="L6" s="39">
        <v>9</v>
      </c>
      <c r="M6" s="39">
        <v>10</v>
      </c>
      <c r="N6" s="39">
        <v>8</v>
      </c>
      <c r="O6" s="39">
        <v>5</v>
      </c>
      <c r="P6" s="39">
        <v>9</v>
      </c>
      <c r="Q6" s="39">
        <v>10</v>
      </c>
      <c r="R6" s="39">
        <v>10</v>
      </c>
      <c r="S6" s="39">
        <v>0</v>
      </c>
      <c r="T6" s="40">
        <f aca="true" t="shared" si="0" ref="T6:T15">SUM(J6:S6)</f>
        <v>78</v>
      </c>
      <c r="U6" s="40">
        <v>100</v>
      </c>
      <c r="V6" s="41">
        <f aca="true" t="shared" si="1" ref="V6:V15">PRODUCT(T6/U6)</f>
        <v>0.78</v>
      </c>
      <c r="W6" s="39" t="s">
        <v>27</v>
      </c>
    </row>
    <row r="7" spans="1:23" ht="24.75" customHeight="1">
      <c r="A7" s="6">
        <v>2</v>
      </c>
      <c r="B7" s="42">
        <v>34</v>
      </c>
      <c r="C7" s="43" t="s">
        <v>32</v>
      </c>
      <c r="D7" s="60" t="s">
        <v>26</v>
      </c>
      <c r="E7" s="45">
        <v>39013</v>
      </c>
      <c r="F7" s="46">
        <v>6</v>
      </c>
      <c r="G7" s="47">
        <v>11</v>
      </c>
      <c r="H7" s="48" t="s">
        <v>30</v>
      </c>
      <c r="I7" s="49" t="s">
        <v>16</v>
      </c>
      <c r="J7" s="50">
        <v>9</v>
      </c>
      <c r="K7" s="50">
        <v>4</v>
      </c>
      <c r="L7" s="50">
        <v>10</v>
      </c>
      <c r="M7" s="50">
        <v>10</v>
      </c>
      <c r="N7" s="50">
        <v>10</v>
      </c>
      <c r="O7" s="50">
        <v>0</v>
      </c>
      <c r="P7" s="50">
        <v>5</v>
      </c>
      <c r="Q7" s="50">
        <v>0</v>
      </c>
      <c r="R7" s="50">
        <v>10</v>
      </c>
      <c r="S7" s="50">
        <v>4</v>
      </c>
      <c r="T7" s="40">
        <f t="shared" si="0"/>
        <v>62</v>
      </c>
      <c r="U7" s="51">
        <v>100</v>
      </c>
      <c r="V7" s="41">
        <f t="shared" si="1"/>
        <v>0.62</v>
      </c>
      <c r="W7" s="50" t="s">
        <v>25</v>
      </c>
    </row>
    <row r="8" spans="1:23" ht="24.75" customHeight="1">
      <c r="A8" s="5">
        <v>3</v>
      </c>
      <c r="B8" s="43">
        <v>46</v>
      </c>
      <c r="C8" s="43" t="s">
        <v>33</v>
      </c>
      <c r="D8" s="60" t="s">
        <v>15</v>
      </c>
      <c r="E8" s="45">
        <v>38920</v>
      </c>
      <c r="F8" s="46">
        <v>6</v>
      </c>
      <c r="G8" s="47">
        <v>11</v>
      </c>
      <c r="H8" s="48" t="s">
        <v>30</v>
      </c>
      <c r="I8" s="49" t="s">
        <v>16</v>
      </c>
      <c r="J8" s="50">
        <v>10</v>
      </c>
      <c r="K8" s="50">
        <v>4</v>
      </c>
      <c r="L8" s="50">
        <v>10</v>
      </c>
      <c r="M8" s="50">
        <v>10</v>
      </c>
      <c r="N8" s="50">
        <v>8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40">
        <f t="shared" si="0"/>
        <v>42</v>
      </c>
      <c r="U8" s="51">
        <v>100</v>
      </c>
      <c r="V8" s="41">
        <f t="shared" si="1"/>
        <v>0.42</v>
      </c>
      <c r="W8" s="50"/>
    </row>
    <row r="9" spans="1:23" ht="24.75" customHeight="1">
      <c r="A9" s="5">
        <v>4</v>
      </c>
      <c r="B9" s="43">
        <v>34</v>
      </c>
      <c r="C9" s="43" t="s">
        <v>34</v>
      </c>
      <c r="D9" s="60" t="s">
        <v>26</v>
      </c>
      <c r="E9" s="23">
        <v>38753</v>
      </c>
      <c r="F9" s="46">
        <v>6</v>
      </c>
      <c r="G9" s="47">
        <v>11</v>
      </c>
      <c r="H9" s="48" t="s">
        <v>30</v>
      </c>
      <c r="I9" s="49" t="s">
        <v>16</v>
      </c>
      <c r="J9" s="50">
        <v>8</v>
      </c>
      <c r="K9" s="50">
        <v>4</v>
      </c>
      <c r="L9" s="50">
        <v>10</v>
      </c>
      <c r="M9" s="50">
        <v>10</v>
      </c>
      <c r="N9" s="50">
        <v>4</v>
      </c>
      <c r="O9" s="50">
        <v>0</v>
      </c>
      <c r="P9" s="50">
        <v>6</v>
      </c>
      <c r="Q9" s="50">
        <v>0</v>
      </c>
      <c r="R9" s="50">
        <v>0</v>
      </c>
      <c r="S9" s="50">
        <v>0</v>
      </c>
      <c r="T9" s="40">
        <f t="shared" si="0"/>
        <v>42</v>
      </c>
      <c r="U9" s="51">
        <v>100</v>
      </c>
      <c r="V9" s="41">
        <f t="shared" si="1"/>
        <v>0.42</v>
      </c>
      <c r="W9" s="50"/>
    </row>
    <row r="10" spans="1:23" ht="24.75" customHeight="1">
      <c r="A10" s="5">
        <v>8</v>
      </c>
      <c r="B10" s="43">
        <v>33</v>
      </c>
      <c r="C10" s="43" t="s">
        <v>38</v>
      </c>
      <c r="D10" s="60" t="s">
        <v>15</v>
      </c>
      <c r="E10" s="56">
        <v>38738</v>
      </c>
      <c r="F10" s="55">
        <v>6</v>
      </c>
      <c r="G10" s="47">
        <v>11</v>
      </c>
      <c r="H10" s="48" t="s">
        <v>30</v>
      </c>
      <c r="I10" s="44" t="s">
        <v>16</v>
      </c>
      <c r="J10" s="50">
        <v>6</v>
      </c>
      <c r="K10" s="50">
        <v>4</v>
      </c>
      <c r="L10" s="50">
        <v>9</v>
      </c>
      <c r="M10" s="50">
        <v>0</v>
      </c>
      <c r="N10" s="50">
        <v>2</v>
      </c>
      <c r="O10" s="50">
        <v>2</v>
      </c>
      <c r="P10" s="50">
        <v>0</v>
      </c>
      <c r="Q10" s="50">
        <v>4</v>
      </c>
      <c r="R10" s="50">
        <v>10</v>
      </c>
      <c r="S10" s="50">
        <v>0</v>
      </c>
      <c r="T10" s="40">
        <f t="shared" si="0"/>
        <v>37</v>
      </c>
      <c r="U10" s="51">
        <v>100</v>
      </c>
      <c r="V10" s="41">
        <f t="shared" si="1"/>
        <v>0.37</v>
      </c>
      <c r="W10" s="50"/>
    </row>
    <row r="11" spans="1:23" ht="24.75" customHeight="1">
      <c r="A11" s="5">
        <v>5</v>
      </c>
      <c r="B11" s="43">
        <v>33</v>
      </c>
      <c r="C11" s="43" t="s">
        <v>36</v>
      </c>
      <c r="D11" s="60" t="s">
        <v>15</v>
      </c>
      <c r="E11" s="45">
        <v>38930</v>
      </c>
      <c r="F11" s="46">
        <v>6</v>
      </c>
      <c r="G11" s="47">
        <v>11</v>
      </c>
      <c r="H11" s="48" t="s">
        <v>30</v>
      </c>
      <c r="I11" s="49" t="s">
        <v>16</v>
      </c>
      <c r="J11" s="50">
        <v>6</v>
      </c>
      <c r="K11" s="50">
        <v>2</v>
      </c>
      <c r="L11" s="50">
        <v>8</v>
      </c>
      <c r="M11" s="50">
        <v>2</v>
      </c>
      <c r="N11" s="50">
        <v>6</v>
      </c>
      <c r="O11" s="50">
        <v>2</v>
      </c>
      <c r="P11" s="50">
        <v>2</v>
      </c>
      <c r="Q11" s="50">
        <v>3</v>
      </c>
      <c r="R11" s="50">
        <v>0</v>
      </c>
      <c r="S11" s="50">
        <v>0</v>
      </c>
      <c r="T11" s="40">
        <f t="shared" si="0"/>
        <v>31</v>
      </c>
      <c r="U11" s="51">
        <v>100</v>
      </c>
      <c r="V11" s="41">
        <f t="shared" si="1"/>
        <v>0.31</v>
      </c>
      <c r="W11" s="50"/>
    </row>
    <row r="12" spans="1:23" ht="24.75" customHeight="1">
      <c r="A12" s="5">
        <v>10</v>
      </c>
      <c r="B12" s="43">
        <v>33</v>
      </c>
      <c r="C12" s="57" t="s">
        <v>40</v>
      </c>
      <c r="D12" s="63" t="s">
        <v>15</v>
      </c>
      <c r="E12" s="65">
        <v>38790</v>
      </c>
      <c r="F12" s="55">
        <v>6</v>
      </c>
      <c r="G12" s="47">
        <v>11</v>
      </c>
      <c r="H12" s="48" t="s">
        <v>30</v>
      </c>
      <c r="I12" s="44" t="s">
        <v>16</v>
      </c>
      <c r="J12" s="50">
        <v>8</v>
      </c>
      <c r="K12" s="50">
        <v>2</v>
      </c>
      <c r="L12" s="50">
        <v>6</v>
      </c>
      <c r="M12" s="50">
        <v>2</v>
      </c>
      <c r="N12" s="50">
        <v>4</v>
      </c>
      <c r="O12" s="50">
        <v>0</v>
      </c>
      <c r="P12" s="50">
        <v>0</v>
      </c>
      <c r="Q12" s="50">
        <v>0</v>
      </c>
      <c r="R12" s="50">
        <v>0</v>
      </c>
      <c r="S12" s="50">
        <v>4</v>
      </c>
      <c r="T12" s="40">
        <f t="shared" si="0"/>
        <v>26</v>
      </c>
      <c r="U12" s="51">
        <v>100</v>
      </c>
      <c r="V12" s="41">
        <f t="shared" si="1"/>
        <v>0.26</v>
      </c>
      <c r="W12" s="50"/>
    </row>
    <row r="13" spans="1:23" ht="24.75" customHeight="1">
      <c r="A13" s="5">
        <v>9</v>
      </c>
      <c r="B13" s="43">
        <v>46</v>
      </c>
      <c r="C13" s="43" t="s">
        <v>39</v>
      </c>
      <c r="D13" s="60" t="s">
        <v>15</v>
      </c>
      <c r="E13" s="56">
        <v>38861</v>
      </c>
      <c r="F13" s="55">
        <v>6</v>
      </c>
      <c r="G13" s="47">
        <v>11</v>
      </c>
      <c r="H13" s="48" t="s">
        <v>30</v>
      </c>
      <c r="I13" s="44" t="s">
        <v>16</v>
      </c>
      <c r="J13" s="50">
        <v>6</v>
      </c>
      <c r="K13" s="50">
        <v>0</v>
      </c>
      <c r="L13" s="50">
        <v>5</v>
      </c>
      <c r="M13" s="50">
        <v>4</v>
      </c>
      <c r="N13" s="50">
        <v>2</v>
      </c>
      <c r="O13" s="50">
        <v>0</v>
      </c>
      <c r="P13" s="50">
        <v>0</v>
      </c>
      <c r="Q13" s="50">
        <v>3</v>
      </c>
      <c r="R13" s="50">
        <v>0</v>
      </c>
      <c r="S13" s="50">
        <v>0</v>
      </c>
      <c r="T13" s="40">
        <f t="shared" si="0"/>
        <v>20</v>
      </c>
      <c r="U13" s="51">
        <v>100</v>
      </c>
      <c r="V13" s="41">
        <f t="shared" si="1"/>
        <v>0.2</v>
      </c>
      <c r="W13" s="50"/>
    </row>
    <row r="14" spans="1:23" ht="24.75" customHeight="1">
      <c r="A14" s="5">
        <v>6</v>
      </c>
      <c r="B14" s="43">
        <v>46</v>
      </c>
      <c r="C14" s="43" t="s">
        <v>35</v>
      </c>
      <c r="D14" s="61" t="s">
        <v>15</v>
      </c>
      <c r="E14" s="58">
        <v>38920</v>
      </c>
      <c r="F14" s="55">
        <v>6</v>
      </c>
      <c r="G14" s="47">
        <v>11</v>
      </c>
      <c r="H14" s="48" t="s">
        <v>30</v>
      </c>
      <c r="I14" s="44" t="s">
        <v>16</v>
      </c>
      <c r="J14" s="50">
        <v>9</v>
      </c>
      <c r="K14" s="50">
        <v>6</v>
      </c>
      <c r="L14" s="50">
        <v>2</v>
      </c>
      <c r="M14" s="50">
        <v>1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40">
        <f t="shared" si="0"/>
        <v>18</v>
      </c>
      <c r="U14" s="51">
        <v>100</v>
      </c>
      <c r="V14" s="41">
        <f t="shared" si="1"/>
        <v>0.18</v>
      </c>
      <c r="W14" s="50"/>
    </row>
    <row r="15" spans="1:23" ht="24.75" customHeight="1">
      <c r="A15" s="6">
        <v>7</v>
      </c>
      <c r="B15" s="43">
        <v>34</v>
      </c>
      <c r="C15" s="43" t="s">
        <v>37</v>
      </c>
      <c r="D15" s="60" t="s">
        <v>15</v>
      </c>
      <c r="E15" s="64">
        <v>38846</v>
      </c>
      <c r="F15" s="53">
        <v>6</v>
      </c>
      <c r="G15" s="54">
        <v>11</v>
      </c>
      <c r="H15" s="54" t="s">
        <v>30</v>
      </c>
      <c r="I15" s="52" t="s">
        <v>16</v>
      </c>
      <c r="J15" s="50">
        <v>4</v>
      </c>
      <c r="K15" s="50">
        <v>2</v>
      </c>
      <c r="L15" s="50">
        <v>6</v>
      </c>
      <c r="M15" s="50">
        <v>3</v>
      </c>
      <c r="N15" s="50">
        <v>0</v>
      </c>
      <c r="O15" s="50">
        <v>2</v>
      </c>
      <c r="P15" s="50">
        <v>0</v>
      </c>
      <c r="Q15" s="50">
        <v>0</v>
      </c>
      <c r="R15" s="50">
        <v>0</v>
      </c>
      <c r="S15" s="50">
        <v>0</v>
      </c>
      <c r="T15" s="40">
        <f t="shared" si="0"/>
        <v>17</v>
      </c>
      <c r="U15" s="51">
        <v>100</v>
      </c>
      <c r="V15" s="41">
        <f t="shared" si="1"/>
        <v>0.17</v>
      </c>
      <c r="W15" s="50"/>
    </row>
    <row r="16" spans="3:4" ht="24.75" customHeight="1">
      <c r="C16" s="31" t="s">
        <v>24</v>
      </c>
      <c r="D16" s="62"/>
    </row>
    <row r="17" ht="24.75" customHeight="1">
      <c r="C17" s="31" t="s">
        <v>41</v>
      </c>
    </row>
  </sheetData>
  <sheetProtection selectLockedCells="1" selectUnlockedCells="1"/>
  <autoFilter ref="B5:W5"/>
  <mergeCells count="2">
    <mergeCell ref="S1:V1"/>
    <mergeCell ref="J4:S4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PIA</cp:lastModifiedBy>
  <cp:lastPrinted>2023-09-04T06:04:37Z</cp:lastPrinted>
  <dcterms:created xsi:type="dcterms:W3CDTF">2013-09-16T09:28:35Z</dcterms:created>
  <dcterms:modified xsi:type="dcterms:W3CDTF">2023-10-15T06:08:38Z</dcterms:modified>
  <cp:category/>
  <cp:version/>
  <cp:contentType/>
  <cp:contentStatus/>
</cp:coreProperties>
</file>